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tabRatio="500" firstSheet="11" activeTab="12"/>
  </bookViews>
  <sheets>
    <sheet name="封面" sheetId="1" r:id="rId1"/>
    <sheet name="目录" sheetId="2" r:id="rId2"/>
    <sheet name="表一 财务收支预算总表" sheetId="3" r:id="rId3"/>
    <sheet name="表二 部门收入预算表" sheetId="4" r:id="rId4"/>
    <sheet name="表三 部门支出预算表" sheetId="5" r:id="rId5"/>
    <sheet name="表四 财政拨款收支预算总表" sheetId="6" r:id="rId6"/>
    <sheet name="表五 一般公共预算支出预算表（按功能科目分类）" sheetId="7" r:id="rId7"/>
    <sheet name="表六 一般公共预算“三公”经费支出预算表" sheetId="8" r:id="rId8"/>
    <sheet name="表七 基本支出预算表（人员类、运转类公用经费项目）" sheetId="9" r:id="rId9"/>
    <sheet name="表八 项目支出预算表（其他运转类、特定目标类项目）" sheetId="10" r:id="rId10"/>
    <sheet name="表九 项目支出绩效目标表" sheetId="11" r:id="rId11"/>
    <sheet name="表十 政府性基金预算支出预算表" sheetId="12" r:id="rId12"/>
    <sheet name="表十一 部门政府采购预算表" sheetId="13" r:id="rId13"/>
    <sheet name="表十二 部门政府购买服务预算表" sheetId="14" r:id="rId14"/>
    <sheet name="表十三 州对下转移支付预算表" sheetId="15" r:id="rId15"/>
    <sheet name="表十四 州对下转移支付绩效目标表" sheetId="16" r:id="rId16"/>
    <sheet name="表十五 新增资产配置表" sheetId="17" r:id="rId17"/>
    <sheet name="表十六 上级补助项目支出预算表" sheetId="18" r:id="rId18"/>
    <sheet name="表十七 部门项目中期规划预算表" sheetId="19" r:id="rId19"/>
  </sheets>
  <definedNames>
    <definedName name="_xlnm.Print_Titles" localSheetId="5">'表四 财政拨款收支预算总表'!$1:$6</definedName>
    <definedName name="_xlnm.Print_Titles" localSheetId="16">'表十五 新增资产配置表'!$1:$6</definedName>
  </definedNames>
  <calcPr calcId="144525"/>
</workbook>
</file>

<file path=xl/sharedStrings.xml><?xml version="1.0" encoding="utf-8"?>
<sst xmlns="http://schemas.openxmlformats.org/spreadsheetml/2006/main" count="2427" uniqueCount="744">
  <si>
    <t>大理州州本级2023年部门预算公开表</t>
  </si>
  <si>
    <t>单 位 名 称：</t>
  </si>
  <si>
    <t>大理州退役军人事务局（机关）</t>
  </si>
  <si>
    <t>财务负责人 ：</t>
  </si>
  <si>
    <t>赵斌</t>
  </si>
  <si>
    <t>经  办  人 ：</t>
  </si>
  <si>
    <t>陈建秋</t>
  </si>
  <si>
    <t>联 系 方 式：</t>
  </si>
  <si>
    <t>0872-2167995</t>
  </si>
  <si>
    <t>目      录</t>
  </si>
  <si>
    <t>表  一    部门财务收支预算总表</t>
  </si>
  <si>
    <t>表  二    部门收入预算表</t>
  </si>
  <si>
    <t>表  三    部门支出预算表</t>
  </si>
  <si>
    <t>表  四    财政拨款收支预算总表</t>
  </si>
  <si>
    <t>表  五    一般公共预算支出预算表（按功能科目分类）</t>
  </si>
  <si>
    <t>表  六    一般公共预算“三公”经费支出预算表</t>
  </si>
  <si>
    <t>表  七    部门基本支出预算表（人员类、运转类公用经费项目）</t>
  </si>
  <si>
    <t>表  八    部门项目支出预算表（其他运转类、特定目标类项目）</t>
  </si>
  <si>
    <t>表  九    项目支出绩效目标表</t>
  </si>
  <si>
    <t>表  十    政府性基金预算支出预算表</t>
  </si>
  <si>
    <t>表十一    部门政府采购预算表</t>
  </si>
  <si>
    <t>表十二    部门政府购买服务预算表</t>
  </si>
  <si>
    <t>表十三    州对下转移支付预算表</t>
  </si>
  <si>
    <t>表十四    州对下转移支付绩效目标表</t>
  </si>
  <si>
    <t>表十五    新增资产配置表</t>
  </si>
  <si>
    <t>表十六    上级补助项目支出预算表</t>
  </si>
  <si>
    <t>表十七    部门项目中期规划预算表</t>
  </si>
  <si>
    <t>表一  财务收支预算总表</t>
  </si>
  <si>
    <t>单位名称：大理州退役军人事务局（机关）</t>
  </si>
  <si>
    <t>单位:万元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</si>
  <si>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</si>
  <si>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</si>
  <si>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</si>
  <si>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</si>
  <si>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</si>
  <si>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</si>
  <si>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</si>
  <si>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</si>
  <si>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</si>
  <si>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</si>
  <si>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</si>
  <si>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</si>
  <si>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</si>
  <si>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</si>
  <si>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</si>
  <si>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</si>
  <si>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</si>
  <si>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</si>
  <si>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</si>
  <si>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</si>
  <si>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</si>
  <si>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</si>
  <si>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</si>
  <si>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（五）非同级财政拨款</t>
  </si>
  <si>
    <t>6.76</t>
  </si>
  <si>
    <t>十、节能环保支出</t>
  </si>
  <si>
    <t>（六）其他收入</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</si>
  <si>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</si>
  <si>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</si>
  <si>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</si>
  <si>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</si>
  <si>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</si>
  <si>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</si>
  <si>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</si>
  <si>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</si>
  <si>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</si>
  <si>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</si>
  <si>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</si>
  <si>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</si>
  <si>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二十三、转移性支出</t>
  </si>
  <si>
    <t>二十四、其他支出</t>
  </si>
  <si>
    <t>本年收入合计</t>
  </si>
  <si>
    <t>本年支出合计</t>
  </si>
  <si>
    <t>上年结转结余</t>
  </si>
  <si>
    <t>年终结转结余</t>
  </si>
  <si>
    <t xml:space="preserve">  其中：一般公共预算</t>
  </si>
  <si>
    <t xml:space="preserve">       政府性基金预算</t>
  </si>
  <si>
    <t xml:space="preserve">       国有资本经营预算</t>
  </si>
  <si>
    <t xml:space="preserve">       财政专户管理资金</t>
  </si>
  <si>
    <t xml:space="preserve">       单位资金</t>
  </si>
  <si>
    <t>收  入  总  计</t>
  </si>
  <si>
    <t>支 出 总 计</t>
  </si>
  <si>
    <t>预算01-2表</t>
  </si>
  <si>
    <t>表二  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</si>
  <si>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</si>
  <si>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</si>
  <si>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</si>
  <si>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</si>
  <si>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</si>
  <si>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</si>
  <si>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</si>
  <si>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</si>
  <si>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</si>
  <si>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</si>
  <si>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</si>
  <si>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</si>
  <si>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</si>
  <si>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</si>
  <si>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</si>
  <si>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</si>
  <si>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351001</t>
  </si>
  <si>
    <t>大理州退役军人事务局</t>
  </si>
  <si>
    <t>表三  部门支出预算表</t>
  </si>
  <si>
    <t>科目编码</t>
  </si>
  <si>
    <t>科目名称</t>
  </si>
  <si>
    <t>本年收入安排的支出</t>
  </si>
  <si>
    <t>上年结转结余安排的支出</t>
  </si>
  <si>
    <t>其中：财政拨款</t>
  </si>
  <si>
    <t>项目支出</t>
  </si>
  <si>
    <t>基本支出</t>
  </si>
  <si>
    <t>财政专户管理的支出</t>
  </si>
  <si>
    <t>事业收入资金</t>
  </si>
  <si>
    <t>事业单位经营收入资金</t>
  </si>
  <si>
    <t>上级补助收入资金</t>
  </si>
  <si>
    <t>附属单位上缴收入资金</t>
  </si>
  <si>
    <t>非同级财政拨款资金</t>
  </si>
  <si>
    <t>其他收入资金</t>
  </si>
  <si>
    <t>其他支出</t>
  </si>
  <si>
    <t>208</t>
  </si>
  <si>
    <t>社会保障和就业支出</t>
  </si>
  <si>
    <t>20805</t>
  </si>
  <si>
    <t xml:space="preserve">  行政事业单位养老支出</t>
  </si>
  <si>
    <t>2080505</t>
  </si>
  <si>
    <t xml:space="preserve">    机关事业单位基本养老保险缴费支出</t>
  </si>
  <si>
    <t>20808</t>
  </si>
  <si>
    <t xml:space="preserve">  抚恤</t>
  </si>
  <si>
    <t>2080801</t>
  </si>
  <si>
    <t xml:space="preserve">    死亡抚恤</t>
  </si>
  <si>
    <t>2080803</t>
  </si>
  <si>
    <t xml:space="preserve">    在乡复员、退伍军人生活补助</t>
  </si>
  <si>
    <t>2080805</t>
  </si>
  <si>
    <t xml:space="preserve">    义务兵优待</t>
  </si>
  <si>
    <t>2080899</t>
  </si>
  <si>
    <t xml:space="preserve">    其他优抚支出</t>
  </si>
  <si>
    <t>20809</t>
  </si>
  <si>
    <t xml:space="preserve">  退役安置</t>
  </si>
  <si>
    <t>2080901</t>
  </si>
  <si>
    <t xml:space="preserve">    退役士兵安置</t>
  </si>
  <si>
    <t xml:space="preserve">    退役士兵管理教育</t>
  </si>
  <si>
    <t>2080905</t>
  </si>
  <si>
    <t xml:space="preserve">    军队转业干部安置</t>
  </si>
  <si>
    <t>20828</t>
  </si>
  <si>
    <t xml:space="preserve">  退役军人管理事务</t>
  </si>
  <si>
    <t>2082801</t>
  </si>
  <si>
    <t xml:space="preserve">    行政运行</t>
  </si>
  <si>
    <t>2082804</t>
  </si>
  <si>
    <t xml:space="preserve">    拥军优属</t>
  </si>
  <si>
    <t>2082899</t>
  </si>
  <si>
    <t xml:space="preserve">    其他退役军人事务管理支出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</si>
  <si>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</si>
  <si>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</si>
  <si>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</si>
  <si>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</si>
  <si>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</si>
  <si>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</si>
  <si>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</si>
  <si>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</si>
  <si>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</si>
  <si>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</si>
  <si>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</si>
  <si>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</si>
  <si>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</si>
  <si>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</si>
  <si>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</si>
  <si>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</si>
  <si>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</si>
  <si>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表四  财政拨款收支预算总表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</si>
  <si>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</si>
  <si>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</si>
  <si>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</si>
  <si>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</si>
  <si>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</si>
  <si>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</si>
  <si>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</si>
  <si>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</si>
  <si>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</si>
  <si>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</si>
  <si>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</si>
  <si>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</si>
  <si>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</si>
  <si>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5、国有资源（资产）有偿使用收入</t>
  </si>
  <si>
    <t>（六）科学技术支出</t>
  </si>
  <si>
    <t>（二）政府性基金预算拨款</t>
  </si>
  <si>
    <t>（七）文化旅游体育与传媒支出</t>
  </si>
  <si>
    <t>（三）国有资本经营预算拨款</t>
  </si>
  <si>
    <t>（八）社会保障和就业支出</t>
  </si>
  <si>
    <t>（九）卫生健康支出</t>
  </si>
  <si>
    <t>二、上年结转</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</si>
  <si>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</si>
  <si>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</si>
  <si>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</si>
  <si>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</si>
  <si>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</si>
  <si>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</si>
  <si>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</si>
  <si>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</si>
  <si>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</si>
  <si>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</si>
  <si>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</si>
  <si>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</si>
  <si>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</si>
  <si>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（二十三）转移性支出</t>
  </si>
  <si>
    <t>（二十四）其他支出</t>
  </si>
  <si>
    <t>二、年终结转结余</t>
  </si>
  <si>
    <t>收 入 总 计</t>
  </si>
  <si>
    <t>表五  一般公共预算支出预算表（按功能科目分类）</t>
  </si>
  <si>
    <t>支出功能分类</t>
  </si>
  <si>
    <t>本年拨款</t>
  </si>
  <si>
    <t>上年结转</t>
  </si>
  <si>
    <t>人员经费</t>
  </si>
  <si>
    <t>公用经费</t>
  </si>
  <si>
    <t>1</t>
  </si>
  <si>
    <t>2</t>
  </si>
  <si>
    <t>3</t>
  </si>
  <si>
    <t>4</t>
  </si>
  <si>
    <t>5</t>
  </si>
  <si>
    <t>6</t>
  </si>
  <si>
    <t>7</t>
  </si>
  <si>
    <t>8</t>
  </si>
  <si>
    <t>9</t>
  </si>
  <si>
    <t>10</t>
  </si>
  <si>
    <t>11</t>
  </si>
  <si>
    <t>12</t>
  </si>
  <si>
    <t>13</t>
  </si>
  <si>
    <t>表六  一般公共预算“三公”经费支出预算表</t>
  </si>
  <si>
    <t>单位：万元，%</t>
  </si>
  <si>
    <t>项目</t>
  </si>
  <si>
    <t>2022年预算数</t>
  </si>
  <si>
    <t>本年预算比上年增减情况</t>
  </si>
  <si>
    <t>增减额</t>
  </si>
  <si>
    <t>增减幅度</t>
  </si>
  <si>
    <t>合 计</t>
  </si>
  <si>
    <t>1.因公出国（境）费</t>
  </si>
  <si>
    <t>-</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</si>
  <si>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</si>
  <si>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</si>
  <si>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</si>
  <si>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</si>
  <si>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贯彻落实《党政机关厉行节约反对浪费条例》，遵守中央八项规定及省州相关规定，从严控制“三公”经费支出，力争公务接待费用逐年减少；因2022年油价涨幅较大，根据车辆油费实际支出情况，相应增加2023年公务用车运行费预算。</t>
  </si>
  <si>
    <t>表七  基本支出预算表（人员类、运转类公用经费项目）</t>
  </si>
  <si>
    <t>单位名称</t>
  </si>
  <si>
    <t>项目代码</t>
  </si>
  <si>
    <t>项目名称</t>
  </si>
  <si>
    <t>功能科目编码</t>
  </si>
  <si>
    <t>功能科目名称</t>
  </si>
  <si>
    <t>部门经济科目编码</t>
  </si>
  <si>
    <t>部门经济科目名称</t>
  </si>
  <si>
    <t>全年数</t>
  </si>
  <si>
    <t>已提前安排</t>
  </si>
  <si>
    <t>抵扣上年垫付资金</t>
  </si>
  <si>
    <t>本次下达</t>
  </si>
  <si>
    <t>另文下达</t>
  </si>
  <si>
    <t>其中：转隶人员公用经费</t>
  </si>
  <si>
    <t>14</t>
  </si>
  <si>
    <t>15</t>
  </si>
  <si>
    <t>16</t>
  </si>
  <si>
    <t>17</t>
  </si>
  <si>
    <t>18</t>
  </si>
  <si>
    <t>19</t>
  </si>
  <si>
    <t>20</t>
  </si>
  <si>
    <t>21</t>
  </si>
  <si>
    <t>22</t>
  </si>
  <si>
    <t>23</t>
  </si>
  <si>
    <t>24</t>
  </si>
  <si>
    <t>25</t>
  </si>
  <si>
    <t>532900210000000018128</t>
  </si>
  <si>
    <t>行政人员支出工资</t>
  </si>
  <si>
    <t>行政运行</t>
  </si>
  <si>
    <t>30101</t>
  </si>
  <si>
    <t>基本工资</t>
  </si>
  <si>
    <t>30102</t>
  </si>
  <si>
    <t>津贴补贴</t>
  </si>
  <si>
    <t>30103</t>
  </si>
  <si>
    <t>奖金</t>
  </si>
  <si>
    <t>532900210000000018129</t>
  </si>
  <si>
    <t>事业人员支出工资</t>
  </si>
  <si>
    <t>30107</t>
  </si>
  <si>
    <t>绩效工资</t>
  </si>
  <si>
    <t>532900210000000018130</t>
  </si>
  <si>
    <t>社会保障缴费</t>
  </si>
  <si>
    <t>机关事业单位基本养老保险缴费支出</t>
  </si>
  <si>
    <t>30108</t>
  </si>
  <si>
    <t>机关事业单位基本养老保险缴费</t>
  </si>
  <si>
    <t>30112</t>
  </si>
  <si>
    <t>其他社会保障缴费</t>
  </si>
  <si>
    <t>行政单位医疗</t>
  </si>
  <si>
    <t>30110</t>
  </si>
  <si>
    <t>职工基本医疗保险缴费</t>
  </si>
  <si>
    <t>公务员医疗补助</t>
  </si>
  <si>
    <t>30111</t>
  </si>
  <si>
    <t>公务员医疗补助缴费</t>
  </si>
  <si>
    <t>其他行政事业单位医疗支出</t>
  </si>
  <si>
    <t>532900210000000018131</t>
  </si>
  <si>
    <t>住房公积金</t>
  </si>
  <si>
    <t>30113</t>
  </si>
  <si>
    <t>532900210000000018134</t>
  </si>
  <si>
    <t>公车购置及运维费</t>
  </si>
  <si>
    <t>30231</t>
  </si>
  <si>
    <t>公务用车运行维护费</t>
  </si>
  <si>
    <t>532900210000000018135</t>
  </si>
  <si>
    <t>行政人员公务交通补贴</t>
  </si>
  <si>
    <t>30239</t>
  </si>
  <si>
    <t>其他交通费用</t>
  </si>
  <si>
    <t>532900210000000018137</t>
  </si>
  <si>
    <t>工会经费</t>
  </si>
  <si>
    <t>30228</t>
  </si>
  <si>
    <t>532900210000000018138</t>
  </si>
  <si>
    <t>其他公用支出</t>
  </si>
  <si>
    <t>30201</t>
  </si>
  <si>
    <t>办公费</t>
  </si>
  <si>
    <t>30206</t>
  </si>
  <si>
    <t>电费</t>
  </si>
  <si>
    <t>30207</t>
  </si>
  <si>
    <t>邮电费</t>
  </si>
  <si>
    <t>30209</t>
  </si>
  <si>
    <t>物业管理费</t>
  </si>
  <si>
    <t>30215</t>
  </si>
  <si>
    <t>会议费</t>
  </si>
  <si>
    <t>30229</t>
  </si>
  <si>
    <t>福利费</t>
  </si>
  <si>
    <t>30299</t>
  </si>
  <si>
    <t>其他商品和服务支出</t>
  </si>
  <si>
    <t>532900221100000675816</t>
  </si>
  <si>
    <t>公务接待费</t>
  </si>
  <si>
    <t>30217</t>
  </si>
  <si>
    <t>532900231100001247668</t>
  </si>
  <si>
    <t>住房补贴-行政</t>
  </si>
  <si>
    <t>532900231100001247669</t>
  </si>
  <si>
    <t>住房补贴-事业</t>
  </si>
  <si>
    <t>532900231100001517725</t>
  </si>
  <si>
    <t>公务员基础绩效奖</t>
  </si>
  <si>
    <t>532900231100001517726</t>
  </si>
  <si>
    <t>事业人员参照公务员规范后绩效奖</t>
  </si>
  <si>
    <t>表八  项目支出预算表（其他运转类、特定目标类项目）</t>
  </si>
  <si>
    <t>单位：万元</t>
  </si>
  <si>
    <t>项目分类</t>
  </si>
  <si>
    <t>项目单位</t>
  </si>
  <si>
    <t>经济科目编码</t>
  </si>
  <si>
    <t>经济科目名称</t>
  </si>
  <si>
    <t>本年财政拨款</t>
  </si>
  <si>
    <t>事业单位
经营收入</t>
  </si>
  <si>
    <t>其中：本次下达</t>
  </si>
  <si>
    <t>311 专项业务类</t>
  </si>
  <si>
    <t>532900200000000001143</t>
  </si>
  <si>
    <t>退役军人事务管理经费</t>
  </si>
  <si>
    <t>其他退役军人事务管理支出</t>
  </si>
  <si>
    <t>30211</t>
  </si>
  <si>
    <t>差旅费</t>
  </si>
  <si>
    <t>30216</t>
  </si>
  <si>
    <t>培训费</t>
  </si>
  <si>
    <t>30227</t>
  </si>
  <si>
    <t>委托业务费</t>
  </si>
  <si>
    <t>30305</t>
  </si>
  <si>
    <t>生活补助</t>
  </si>
  <si>
    <t>30306</t>
  </si>
  <si>
    <t>救济费</t>
  </si>
  <si>
    <t>31002</t>
  </si>
  <si>
    <t>办公设备购置</t>
  </si>
  <si>
    <t>532900200000000001144</t>
  </si>
  <si>
    <t>退役军人就业创业服务经费</t>
  </si>
  <si>
    <t>322 民生类</t>
  </si>
  <si>
    <t>532900200000000001184</t>
  </si>
  <si>
    <t>在乡复员军人生活补助经费</t>
  </si>
  <si>
    <t>在乡复员、退伍军人生活补助</t>
  </si>
  <si>
    <t>39999</t>
  </si>
  <si>
    <t>532900200000000001220</t>
  </si>
  <si>
    <t>出国参战民兵民工生活补助经费</t>
  </si>
  <si>
    <t>其他优抚支出</t>
  </si>
  <si>
    <t>532900200000000001221</t>
  </si>
  <si>
    <t>抗战老兵生活补助经费</t>
  </si>
  <si>
    <t>532900200000000001297</t>
  </si>
  <si>
    <t>退役士兵安置补助经费</t>
  </si>
  <si>
    <t>退役士兵安置</t>
  </si>
  <si>
    <t>532900200000000001340</t>
  </si>
  <si>
    <t>“三属”定期补助资金</t>
  </si>
  <si>
    <t>死亡抚恤</t>
  </si>
  <si>
    <t>532900210000000017458</t>
  </si>
  <si>
    <t>双拥工作及慰问经费</t>
  </si>
  <si>
    <t>拥军优属</t>
  </si>
  <si>
    <t>532900221100000283439</t>
  </si>
  <si>
    <t>重点优抚对象困难生活补助经费</t>
  </si>
  <si>
    <t>532900221100000283557</t>
  </si>
  <si>
    <t>义务兵家庭优待金补助经费</t>
  </si>
  <si>
    <t>义务兵优待</t>
  </si>
  <si>
    <t>532900221100000283564</t>
  </si>
  <si>
    <t>优抚对象丧葬补助经费</t>
  </si>
  <si>
    <t>532900231100001258675</t>
  </si>
  <si>
    <t>大理舰双拥共建补助经费</t>
  </si>
  <si>
    <t>532900231100001258069</t>
  </si>
  <si>
    <t>自主择业军转干部教育培训经费</t>
  </si>
  <si>
    <t>军队转业干部安置</t>
  </si>
  <si>
    <t>532900221100001504492</t>
  </si>
  <si>
    <t>2022年退役士兵教育培训补助经费</t>
  </si>
  <si>
    <t>退役士兵管理教育</t>
  </si>
  <si>
    <t>532900221100000823185</t>
  </si>
  <si>
    <t>下达2022年军队转业干部中央补助经费</t>
  </si>
  <si>
    <t>其他交通费</t>
  </si>
  <si>
    <t>表九  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</si>
  <si>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</si>
  <si>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</si>
  <si>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</si>
  <si>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</si>
  <si>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</si>
  <si>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</si>
  <si>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</si>
  <si>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</si>
  <si>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</si>
  <si>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</si>
  <si>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大理州退役军人事务局</t>
  </si>
  <si>
    <t/>
  </si>
  <si>
    <t xml:space="preserve">    退役军人就业创业服务经费</t>
  </si>
  <si>
    <t>1.组织开展形式多样的招聘活动，每年2次专场招聘会，为退役军人提供更多就业创业信息和招聘岗位信息；
2.结合打造大理州“一县一品”就业创业品牌，提供“订单式、定向式、定岗式”的实用技能培训；
3.开展创业创新大赛，发掘优秀军创企业，发动企业共同参与和推进退役军人就业创业；
4.扶持有带动能力的就业创业示范基地，帮带退役军人创业，吸纳退役军人就业。</t>
  </si>
  <si>
    <t>产出指标</t>
  </si>
  <si>
    <t>数量指标</t>
  </si>
  <si>
    <t>专场招聘会</t>
  </si>
  <si>
    <t>=</t>
  </si>
  <si>
    <t>次</t>
  </si>
  <si>
    <t>定量指标</t>
  </si>
  <si>
    <t>反映就业服务的情况</t>
  </si>
  <si>
    <t>实训基地培育数量</t>
  </si>
  <si>
    <t>&gt;=</t>
  </si>
  <si>
    <t>个</t>
  </si>
  <si>
    <t>反映示范基地评选结果</t>
  </si>
  <si>
    <t>就业创业能力提升培训</t>
  </si>
  <si>
    <t>反映按计划开展培训情况</t>
  </si>
  <si>
    <t>质量指标</t>
  </si>
  <si>
    <t>示范基地服务覆盖率</t>
  </si>
  <si>
    <t>100</t>
  </si>
  <si>
    <t>人</t>
  </si>
  <si>
    <t>反映示范基地评选标准</t>
  </si>
  <si>
    <t>时效指标</t>
  </si>
  <si>
    <t>招聘会举办时间</t>
  </si>
  <si>
    <t>6月30日前和11月30日前</t>
  </si>
  <si>
    <t>月</t>
  </si>
  <si>
    <t>定性指标</t>
  </si>
  <si>
    <t>反映专场招聘活动计划安排</t>
  </si>
  <si>
    <t>效益指标</t>
  </si>
  <si>
    <t>社会效益指标</t>
  </si>
  <si>
    <t>退役士兵就业率</t>
  </si>
  <si>
    <t>显著提高</t>
  </si>
  <si>
    <t>%</t>
  </si>
  <si>
    <t>反映退役军人就业情况</t>
  </si>
  <si>
    <t>满意度指标</t>
  </si>
  <si>
    <t>服务对象满意度指标</t>
  </si>
  <si>
    <t>未就业退役军人的满意度</t>
  </si>
  <si>
    <t>80</t>
  </si>
  <si>
    <t>反映退役军人对就业创业服务的满意度</t>
  </si>
  <si>
    <t xml:space="preserve">    义务兵家庭优待金补助经费</t>
  </si>
  <si>
    <t>向义务兵家庭及时足额发放义务兵家庭优待金。</t>
  </si>
  <si>
    <t>补助对象</t>
  </si>
  <si>
    <t>义务兵家庭</t>
  </si>
  <si>
    <t>反映义务兵优待金落实情况</t>
  </si>
  <si>
    <t>获补准确率</t>
  </si>
  <si>
    <t>反映获补助对象认定的准确性情况
获补对象准确率=抽检符合标准的补助对象数/抽检实际补助对象数*100%</t>
  </si>
  <si>
    <t>发放及时率</t>
  </si>
  <si>
    <t>12月20日前</t>
  </si>
  <si>
    <t>反映义务兵优待金发放情况
发放及时率=年度实发金额/年度应发金额*100%</t>
  </si>
  <si>
    <t>义务兵家庭生活改善</t>
  </si>
  <si>
    <t>有效改善</t>
  </si>
  <si>
    <t>反映义务兵家庭生活状况改善的情况</t>
  </si>
  <si>
    <t>义务兵家庭满意度</t>
  </si>
  <si>
    <t>85</t>
  </si>
  <si>
    <t>反映获补助受益对象的满意程度
得分≧85%，为“优”；85%&gt;得分≧75%，为“良”；75%&gt;得分≧65%，为“中”；得分&lt;65%，为“差”。</t>
  </si>
  <si>
    <t xml:space="preserve">    优抚对象丧葬补助经费</t>
  </si>
  <si>
    <t>向全州符合享受丧葬补助条件的重点优抚对象家庭及时足额发放优抚对象丧葬补助费，保障重点优抚对象家庭基本生活，促进社会和谐稳定。</t>
  </si>
  <si>
    <t>享受补助人数</t>
  </si>
  <si>
    <t>重点优抚对象死亡人数</t>
  </si>
  <si>
    <t>优抚信息管理系统死亡减员数据</t>
  </si>
  <si>
    <t>获补对象准确率</t>
  </si>
  <si>
    <t>反映补助对象认定的准确性情况
获补对象准确率=抽检符合标准的补助对象数/抽检实际补助对象数*100%</t>
  </si>
  <si>
    <t>补助社会化发放率</t>
  </si>
  <si>
    <t>反映补助资金社会化发放的比例情况
补助社会化发放率=银行发放的补助资金数/发放补助资金总额*100%</t>
  </si>
  <si>
    <t>补助发放及时率</t>
  </si>
  <si>
    <t>反映及时发放补助资金的情况
发放及时率=在时限内发放资金/应发放资金*100%</t>
  </si>
  <si>
    <t>配套资金下达时间</t>
  </si>
  <si>
    <t>预算批复后1个月内</t>
  </si>
  <si>
    <t>反映预算执行进度</t>
  </si>
  <si>
    <t>生活状况改善</t>
  </si>
  <si>
    <t>反映死亡优抚对象家庭生活基本保障的情况</t>
  </si>
  <si>
    <t>受益对象满意度</t>
  </si>
  <si>
    <t>反映死亡优抚对象家庭的满意程度
得分≧85%，为“优”；85%&gt;得分≧75%，为“良”；75%&gt;得分≧65%，为“中”；得分&lt;65%，为“差”。</t>
  </si>
  <si>
    <t xml:space="preserve">    在乡复员军人生活补助经费</t>
  </si>
  <si>
    <t>向符合享受抚恤待遇的在乡老复员军人及时足额发放抚恤补助，保障在乡老复员军人基本生活。</t>
  </si>
  <si>
    <t>补助人数</t>
  </si>
  <si>
    <t>在乡复员军人</t>
  </si>
  <si>
    <t>反映在乡复员军人享受补助情况</t>
  </si>
  <si>
    <t>社会化发放率</t>
  </si>
  <si>
    <t>反映补助资金社会化发放的比例情况
社会化发放率=采用社会化发放补助资金数/发放资金总额*100%</t>
  </si>
  <si>
    <t>补助标准执行率</t>
  </si>
  <si>
    <t>反映补助资金发放标准执行情况
补助标准执行率=实际发放标准/规定执行标准*100%</t>
  </si>
  <si>
    <t>配套资金下达</t>
  </si>
  <si>
    <t>反映预算执行情况</t>
  </si>
  <si>
    <t>补助对象生活水平稳定</t>
  </si>
  <si>
    <t>维持稳定</t>
  </si>
  <si>
    <t>反映政策落实效果</t>
  </si>
  <si>
    <t>补助对象满意度</t>
  </si>
  <si>
    <t>反映补助对象对补助政策落实的满意度
得分≧85%，为“优”；85%&gt;得分≧75%，为“良”；75%&gt;得分≧65%，为“中”；得分&lt;65%，为“差”。</t>
  </si>
  <si>
    <t xml:space="preserve">    退役军人事务管理经费</t>
  </si>
  <si>
    <t>1.开展退役军人事务系统工作人员业务培训，提高退役军人服务中心（站）工作能力和服务水平。
2.组织开展退役军人志愿者活动，鼓励退役军人发挥特长优势，彰显奉献社会的精神。
3.加强政策宣传和教育管理，提高退役军人政策知晓率和执行率。
4.组织开展最美退役军人评选活动，充分发挥优秀退役军人的示范引领作用，营造尊崇、关爱退役军人的浓厚社会氛围。
5.充分利用传统媒体、融媒体、新媒体，大力挖掘和广泛宣传退役军人先进人物及典型事迹，加强积极向上的舆论引导。
6.加强对困难退役军人的帮扶援助，切实帮助解决部分生活困难问题，及时传递党和政府的关心关爱。
7.有序开展英烈祭扫纪念活动，完善异地祭扫服务保障。
8.定期排除化解问题矛盾，开展走访核查、应急处置，切实维护退役军人合法权益。</t>
  </si>
  <si>
    <t>最美退役军人评选活动</t>
  </si>
  <si>
    <t>反映退役军人思想政治工作开展情况</t>
  </si>
  <si>
    <t>报刊期刊数</t>
  </si>
  <si>
    <t>期</t>
  </si>
  <si>
    <t>反映退役军人事务工作宣传报道情况</t>
  </si>
  <si>
    <t>专题节目数</t>
  </si>
  <si>
    <t>反映退役军人先进人物事迹宣传情况</t>
  </si>
  <si>
    <t>组织业务培训次数</t>
  </si>
  <si>
    <t>反映退役军人事务系统服务保障能力建设情况</t>
  </si>
  <si>
    <t>退役军人志愿者活动</t>
  </si>
  <si>
    <t>反映退役军人志愿者活动开展情况</t>
  </si>
  <si>
    <t>烈士公祭日活动</t>
  </si>
  <si>
    <t>反映烈士褒扬纪念工作开展情况</t>
  </si>
  <si>
    <t>常态化联系退役军人走访慰问</t>
  </si>
  <si>
    <t>反映常态化联系退役军人落实情况</t>
  </si>
  <si>
    <t>常态化联系对象走访率</t>
  </si>
  <si>
    <t>走访率=走访人数/挂钩联系人数*100%</t>
  </si>
  <si>
    <t>困难退役军人帮扶率</t>
  </si>
  <si>
    <t>90</t>
  </si>
  <si>
    <t>反映困难退役军人帮扶援助情况
帮扶率=帮扶援助人数/困难退役军人数*100%</t>
  </si>
  <si>
    <t>州级信访接访变化率</t>
  </si>
  <si>
    <t>显著下降</t>
  </si>
  <si>
    <t>反映退役军人矛盾问题排查化解情况
接访变化率=（本年接访件数-上年接访件数）/上年接访件数*100%</t>
  </si>
  <si>
    <t>提升退役军人荣誉感和幸福感</t>
  </si>
  <si>
    <t>效果显著</t>
  </si>
  <si>
    <t>反映退役军人服务保障到位情况</t>
  </si>
  <si>
    <t>营造尊崇关爱退役军人的社会氛围</t>
  </si>
  <si>
    <t>氛围浓厚</t>
  </si>
  <si>
    <t>反映营造尊重军人，崇尚军人的良好氛围的情况</t>
  </si>
  <si>
    <t>支持深化国防和军队改革</t>
  </si>
  <si>
    <t>反映退役军人事务工作成果</t>
  </si>
  <si>
    <t>基层工作人员的满意度</t>
  </si>
  <si>
    <t>对业务培训人员的满意度调查</t>
  </si>
  <si>
    <t>退役军人和军属遗属的满意度</t>
  </si>
  <si>
    <t>对烈士褒扬纪念，政策待遇落实，先进宣扬报道工作的满意度。
得分≧85%，为“优”；85%&gt;得分≧75%，为“良”；75%&gt;得分≧65%，为“中”；得分&lt;65%，为“差”。</t>
  </si>
  <si>
    <t xml:space="preserve">   城舰双拥共建补助经费</t>
  </si>
  <si>
    <t>1.在舰艇入列命名仪式、建军节期间开展走访慰问。
2.协助做好舰徽设计、舰歌创作、舰赋撰写等共建事宜。
3.协助做好舰艇通道文化布置，打造城舰共建文化氛围。</t>
  </si>
  <si>
    <t>舰徽、舰歌、舰赋、通道文化共建事宜</t>
  </si>
  <si>
    <t>项</t>
  </si>
  <si>
    <t>反映城舰双拥共建开展情况</t>
  </si>
  <si>
    <t>慰问覆盖率</t>
  </si>
  <si>
    <t>反映部队官兵慰问情况
慰问覆盖率=慰问人数/舰艇官兵人数*100%</t>
  </si>
  <si>
    <t>舰艇入列命名仪式</t>
  </si>
  <si>
    <t>12月31日前</t>
  </si>
  <si>
    <t>反映慰问工作的及时性</t>
  </si>
  <si>
    <t>舰艇与城市的双拥共建成果显著</t>
  </si>
  <si>
    <t>成果显著</t>
  </si>
  <si>
    <t>反映舰艇与大理城市共建成果</t>
  </si>
  <si>
    <t>舰艇官兵满意度</t>
  </si>
  <si>
    <t>反映舰艇官兵对双拥共建的满意度
得分≧90%，为“优”；90%&gt;得分≧80%，为“良”；80%&gt;得分≧70%，为“中”；得分&lt;70%，为“差”。</t>
  </si>
  <si>
    <t xml:space="preserve">    退役士兵安置补助经费</t>
  </si>
  <si>
    <t>完成全州退役士兵年度移交安置任务，根据自谋职业、自主就业退役士兵实际接收人数，及时足额发放一次性经济补助，保障退役士兵的相关待遇。</t>
  </si>
  <si>
    <t>当年接收安置的自主就业、自谋职业退役士兵</t>
  </si>
  <si>
    <t>反映退役士兵接收安置情况</t>
  </si>
  <si>
    <t>反映经济补助标准执行情况
执行率=实际发放金额/规定发放资金*100%</t>
  </si>
  <si>
    <t>补助发放时间</t>
  </si>
  <si>
    <t>&lt;</t>
  </si>
  <si>
    <t>年</t>
  </si>
  <si>
    <t>反映经济补助发放情况</t>
  </si>
  <si>
    <t>退役士兵安置工作健康发展</t>
  </si>
  <si>
    <t>健康有序</t>
  </si>
  <si>
    <t>反映退役士兵安置工作情况</t>
  </si>
  <si>
    <t>可持续影响指标</t>
  </si>
  <si>
    <t>保障军队建设需要</t>
  </si>
  <si>
    <t>长期</t>
  </si>
  <si>
    <t>反映对军队建设的保障情况</t>
  </si>
  <si>
    <t>退役士兵满意度</t>
  </si>
  <si>
    <t>反映退役士兵对政策落实情况的满意度
得分≧85%，为“优”；85%&gt;得分≧75%，为“良”；75%&gt;得分≧65%，为“中”；得分&lt;65%，为“差”。</t>
  </si>
  <si>
    <t xml:space="preserve">    出国参战民兵民工生活补助经费</t>
  </si>
  <si>
    <t>对符合享受抚恤待遇条件的出国参战民兵民工，按规定调整补助标准，及时足额发放抚恤补助，保障出国参战民兵民工的基本生活。</t>
  </si>
  <si>
    <t>出国参战民兵民工</t>
  </si>
  <si>
    <t>反映出国参战民兵民工人员情况</t>
  </si>
  <si>
    <t>反映补助资金社会化发放的比例情况
社会化发放率=采用社会化发放的资金数/发放资金总额*100%</t>
  </si>
  <si>
    <t>配套经费下达时间</t>
  </si>
  <si>
    <t>反映补助政策落实情况</t>
  </si>
  <si>
    <t>补助对象满意程度</t>
  </si>
  <si>
    <t>反映补助对象对政策落实情况的满意度
得分≧85%，为“优”；85%&gt;得分≧75%，为“良”；75%&gt;得分≧65%，为“中”；得分&lt;65%，为“差”。</t>
  </si>
  <si>
    <t xml:space="preserve">    抗战老兵生活补助经费</t>
  </si>
  <si>
    <t>对年内健在的抗战老兵及时足额发放生活补助，保障抗战老兵的基本生活。</t>
  </si>
  <si>
    <t>健在的抗战老兵人数</t>
  </si>
  <si>
    <t>反映健在的抗战老兵人员情况</t>
  </si>
  <si>
    <t>反映补助资金社会化发放的比例情况
补助社会化发放率=采用社会化发放的资金数/发放资金总额*100%</t>
  </si>
  <si>
    <t>抗战老兵基本生活状况</t>
  </si>
  <si>
    <t>有保障</t>
  </si>
  <si>
    <t>反映抗战老兵基本生活状况</t>
  </si>
  <si>
    <t xml:space="preserve">    双拥工作及慰问经费</t>
  </si>
  <si>
    <t>1.开展部队慰问，建军节庆祝活动，体现地方政府对驻军部队官兵的关心关爱。
2.加强双拥共建，组织国防教育活动，为新时期新型军政军民关系奠定良好基础。
3.贯彻落实“双清单”制度，为驻军部队解决困难问题。</t>
  </si>
  <si>
    <t>慰问部队数</t>
  </si>
  <si>
    <t>反映部队慰问范围</t>
  </si>
  <si>
    <t>组织慰问次数</t>
  </si>
  <si>
    <t>反映部队慰问情况</t>
  </si>
  <si>
    <t>反映部队基层官兵慰问标情况
慰问覆盖率=慰问人数/基层官兵人数*100%</t>
  </si>
  <si>
    <t>建军节慰问</t>
  </si>
  <si>
    <t>8月31日前</t>
  </si>
  <si>
    <t>部队驻训慰问</t>
  </si>
  <si>
    <t>11月30日前</t>
  </si>
  <si>
    <t>反映部队驻训慰问的及时性</t>
  </si>
  <si>
    <t>军政军民关系融洽</t>
  </si>
  <si>
    <t>无重大军政军民纠纷</t>
  </si>
  <si>
    <t>反映军政军民和谐稳定情况</t>
  </si>
  <si>
    <t>驻军部队满意度</t>
  </si>
  <si>
    <t>反映部队对双拥工作的满意度
得分≧90%，为“优”；90%&gt;得分≧80%，为“良”；80%&gt;得分≧70%，为“中”；得分&lt;70%，为“差”。</t>
  </si>
  <si>
    <t xml:space="preserve">    “三属”定期补助资金</t>
  </si>
  <si>
    <t>保障全州“三属”人员及时足额发放定期抚恤补助，保障“三属”人员的基本生活。</t>
  </si>
  <si>
    <t>“三属”人员</t>
  </si>
  <si>
    <t>反映“三属”人员的情况</t>
  </si>
  <si>
    <t>反映补助政策执行效果</t>
  </si>
  <si>
    <t>补助对象的满意度</t>
  </si>
  <si>
    <t xml:space="preserve">    自主择业军转干部教育培训经费</t>
  </si>
  <si>
    <t>组织开展自主择业军转干部适应性和个性化培训。</t>
  </si>
  <si>
    <t>组织培训期数</t>
  </si>
  <si>
    <t>反映单位组织开展自主择业军转干部培训的期数</t>
  </si>
  <si>
    <t>培训参加人次</t>
  </si>
  <si>
    <t>人次</t>
  </si>
  <si>
    <t>反映单位组织开展自主择业军转干部培训的人次</t>
  </si>
  <si>
    <t>培训人员合格率</t>
  </si>
  <si>
    <t>95</t>
  </si>
  <si>
    <t>反映单位组织开展自主择业军转干部培训的质量
培训人员合格率=（合格的学员数量/培训总学员数量）*100%</t>
  </si>
  <si>
    <t>培训出勤率</t>
  </si>
  <si>
    <t>反映单位组织开展培训中参训人员的出勤情况
培训出勤率=（实际出勤学员数量/参加培训学员数量）*100%</t>
  </si>
  <si>
    <t>促进军转干部人才资源的科学开发和合理配置</t>
  </si>
  <si>
    <t>反映自主择业军转干部的职业发展情况</t>
  </si>
  <si>
    <t>支持深化国防和军队改革，服务改革强军战略</t>
  </si>
  <si>
    <t>反映军队转业干部教育培训和个人发展的成果</t>
  </si>
  <si>
    <t>参训人员满意度</t>
  </si>
  <si>
    <t>反映参训人员对培训内容、讲师授课、课程设置和培训效果等的满意度。
参训人员满意度=（对培训整体满意的参训人数/参训总人数）*100%</t>
  </si>
  <si>
    <t xml:space="preserve">    重点优抚对象困难生活补助经费</t>
  </si>
  <si>
    <t>做好全州符合享受生活困难补助的重点优抚对象按月发放生活补助，保障重点优抚对象的基本生活，促进社会稳定，构建和谐社会。</t>
  </si>
  <si>
    <t>领取国家定期抚恤补助的低保和特困人员</t>
  </si>
  <si>
    <t>反映重点优抚对象人员情况</t>
  </si>
  <si>
    <t>补助对象准确率</t>
  </si>
  <si>
    <t>反映补助对象认定的准确性
获补对象准确率=抽检符合标准的补助对象数/抽检实际补助对象数*100%</t>
  </si>
  <si>
    <t>反映补助标准执行情况
补助标准执行率=实际发放标准/规定执行标准*100%</t>
  </si>
  <si>
    <t>经费下达时间</t>
  </si>
  <si>
    <t>重点优抚对象生活状况改善</t>
  </si>
  <si>
    <t>持续改善</t>
  </si>
  <si>
    <t>反映补助促进受助对象生活状况改善的情况</t>
  </si>
  <si>
    <t>表十  政府性基金预算支出预算表</t>
  </si>
  <si>
    <t>表13 政府性基金预算支出预算表</t>
  </si>
  <si>
    <t>无</t>
  </si>
  <si>
    <t>说明：本单位无此公开事项。</t>
  </si>
  <si>
    <t>表十一  部门政府采购预算表</t>
  </si>
  <si>
    <t>采购项目</t>
  </si>
  <si>
    <t>采购目录</t>
  </si>
  <si>
    <t>计量
单位</t>
  </si>
  <si>
    <t>数量</t>
  </si>
  <si>
    <t>面向中小企业预留资金</t>
  </si>
  <si>
    <t>政府性
基金预算</t>
  </si>
  <si>
    <t>本级财力</t>
  </si>
  <si>
    <t xml:space="preserve">  其他公用支出</t>
  </si>
  <si>
    <t>车辆加油服务</t>
  </si>
  <si>
    <t>C23120302 车辆加油、添加燃料服务</t>
  </si>
  <si>
    <t xml:space="preserve">  退役军人事务管理经费</t>
  </si>
  <si>
    <t>a信创通用电脑采购</t>
  </si>
  <si>
    <t>A02010108 便携式计算机</t>
  </si>
  <si>
    <t>台</t>
  </si>
  <si>
    <t>办公桌</t>
  </si>
  <si>
    <t>A05010201 办公桌</t>
  </si>
  <si>
    <t>张</t>
  </si>
  <si>
    <t>保险柜</t>
  </si>
  <si>
    <t>A05010504 保密柜</t>
  </si>
  <si>
    <t>办公椅</t>
  </si>
  <si>
    <t>A05010301 办公椅</t>
  </si>
  <si>
    <t>把</t>
  </si>
  <si>
    <t>印刷服务采购</t>
  </si>
  <si>
    <t>C23090199 其他印刷服务</t>
  </si>
  <si>
    <t>复印纸采购</t>
  </si>
  <si>
    <t>A05040101 复印纸</t>
  </si>
  <si>
    <t>箱</t>
  </si>
  <si>
    <t>50</t>
  </si>
  <si>
    <t xml:space="preserve">  公车购置及运维费</t>
  </si>
  <si>
    <t>车辆维修和保养服务</t>
  </si>
  <si>
    <t>C23120301 车辆维修和保养服务</t>
  </si>
  <si>
    <t>机动车保险服务</t>
  </si>
  <si>
    <t>C18040102 财产保险服务</t>
  </si>
  <si>
    <t>表十二  部门政府购买服务预算表</t>
  </si>
  <si>
    <t>政府购买服务项目</t>
  </si>
  <si>
    <t>政府购买服务指导性目录代码</t>
  </si>
  <si>
    <t>所属服务类别</t>
  </si>
  <si>
    <t>所属服务领域</t>
  </si>
  <si>
    <t>购买内容简述</t>
  </si>
  <si>
    <t>最美退军人宣传服务采购</t>
  </si>
  <si>
    <t>A1502 公共公益宣传服务</t>
  </si>
  <si>
    <t>A 公共服务</t>
  </si>
  <si>
    <t>208 社会保障和就业支出</t>
  </si>
  <si>
    <t>短视频制作</t>
  </si>
  <si>
    <t>法律服务采购</t>
  </si>
  <si>
    <t>B0101 法律顾问服务</t>
  </si>
  <si>
    <t>B 政府履职辅助性服务</t>
  </si>
  <si>
    <t>法律顾问</t>
  </si>
  <si>
    <t>表十三  州对下转移支付预算表</t>
  </si>
  <si>
    <t>资金来源</t>
  </si>
  <si>
    <t>地区</t>
  </si>
  <si>
    <t>大理市</t>
  </si>
  <si>
    <t>漾濞县</t>
  </si>
  <si>
    <t>祥云县</t>
  </si>
  <si>
    <t>宾川县</t>
  </si>
  <si>
    <t>弥渡县</t>
  </si>
  <si>
    <t>南涧县</t>
  </si>
  <si>
    <t>巍山县</t>
  </si>
  <si>
    <t>永平县</t>
  </si>
  <si>
    <t>云龙县</t>
  </si>
  <si>
    <t>洱源县</t>
  </si>
  <si>
    <t>剑川县</t>
  </si>
  <si>
    <t>鹤庆县</t>
  </si>
  <si>
    <t>表十四  州对下转移支付绩效目标表</t>
  </si>
  <si>
    <t>反映死亡优抚对象家庭生活基本保障情况</t>
  </si>
  <si>
    <t>反映在乡复员军人人员情况</t>
  </si>
  <si>
    <t>反映退役士兵接收安置人员情况</t>
  </si>
  <si>
    <t>反映经济补助标准执行的情况
执行率=实际发放金额/规定发放资金*100%</t>
  </si>
  <si>
    <t>反映经济补助发放的情况</t>
  </si>
  <si>
    <t>反映退役士兵对军队建设的保障情况</t>
  </si>
  <si>
    <t>退役士兵的满意度</t>
  </si>
  <si>
    <t>反映退役士兵对政策落实的满意度
得分≧85%，为“优”；85%&gt;得分≧75%，为“良”；75%&gt;得分≧65%，为“中”；得分&lt;65%，为“差”。</t>
  </si>
  <si>
    <t>对符合享受抚恤待遇条件的出国参战民兵民工人数，按规定调整补助标准，及时足额发放抚恤补助，保障出国参战民兵民工的基本生活。</t>
  </si>
  <si>
    <t>反映补助对象对政策落实的满意度
得分≧85%，为“优”；85%&gt;得分≧75%，为“良”；75%&gt;得分≧65%，为“中”；得分&lt;65%，为“差”。</t>
  </si>
  <si>
    <t>州级配套资金下达时间</t>
  </si>
  <si>
    <t>反映“三属”人员情况</t>
  </si>
  <si>
    <t>反映生活困难的重点优抚对象人员情况</t>
  </si>
  <si>
    <t>表十五  新增资产配置表</t>
  </si>
  <si>
    <t>资产类别</t>
  </si>
  <si>
    <t>资产分类代码.名称</t>
  </si>
  <si>
    <t>资产名称</t>
  </si>
  <si>
    <t>计量单位</t>
  </si>
  <si>
    <t>财政部门批复数</t>
  </si>
  <si>
    <t>单价</t>
  </si>
  <si>
    <t>金额</t>
  </si>
  <si>
    <t>家具、用具、装具及动植物</t>
  </si>
  <si>
    <t>601030002 办公椅（处级及以下）</t>
  </si>
  <si>
    <t>6010502 保险箱（密码文件柜）</t>
  </si>
  <si>
    <t>通用设备</t>
  </si>
  <si>
    <t>2010105 笔记本电脑</t>
  </si>
  <si>
    <t>笔记本电脑</t>
  </si>
  <si>
    <t>6019900 其他家具用具</t>
  </si>
  <si>
    <t>饮水机</t>
  </si>
  <si>
    <t>601020002 办公桌（处级及以下）</t>
  </si>
  <si>
    <t>表十六  上级补助项目支出预算表</t>
  </si>
  <si>
    <t>上级补助</t>
  </si>
  <si>
    <t>中央自主择业军转干部补助经费</t>
  </si>
  <si>
    <t>专项业务类</t>
  </si>
  <si>
    <t>表十七  部门项目中期规划预算表</t>
  </si>
  <si>
    <t>项目级次</t>
  </si>
  <si>
    <t>2023年</t>
  </si>
  <si>
    <t>2024年</t>
  </si>
  <si>
    <t>2025年</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</si>
</sst>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
  </numFmts>
  <fonts count="63">
    <font>
      <sz val="9"/>
      <name val="宋体"/>
      <charset val="134"/>
    </font>
    <font>
      <b/>
      <sz val="10"/>
      <name val="宋体"/>
      <charset val="1"/>
    </font>
    <font>
      <sz val="10"/>
      <name val="宋体"/>
      <charset val="1"/>
    </font>
    <font>
      <sz val="10"/>
      <color rgb="FF000000"/>
      <name val="宋体"/>
      <charset val="1"/>
    </font>
    <font>
      <sz val="20"/>
      <color rgb="FF000000"/>
      <name val="宋体"/>
      <charset val="1"/>
    </font>
    <font>
      <b/>
      <sz val="23"/>
      <color rgb="FF000000"/>
      <name val="宋体"/>
      <charset val="1"/>
    </font>
    <font>
      <sz val="11"/>
      <color rgb="FF000000"/>
      <name val="宋体"/>
      <charset val="1"/>
    </font>
    <font>
      <sz val="9"/>
      <name val="宋体"/>
      <charset val="1"/>
    </font>
    <font>
      <sz val="9"/>
      <color rgb="FF000000"/>
      <name val="宋体"/>
      <charset val="1"/>
    </font>
    <font>
      <b/>
      <sz val="9"/>
      <name val="宋体"/>
      <charset val="1"/>
    </font>
    <font>
      <b/>
      <sz val="9"/>
      <color rgb="FF000000"/>
      <name val="宋体"/>
      <charset val="1"/>
    </font>
    <font>
      <sz val="11"/>
      <name val="宋体"/>
      <charset val="1"/>
    </font>
    <font>
      <sz val="11"/>
      <name val="Microsoft YaHei UI"/>
      <charset val="1"/>
    </font>
    <font>
      <sz val="24"/>
      <name val="宋体"/>
      <charset val="1"/>
    </font>
    <font>
      <sz val="10"/>
      <name val="Arial"/>
      <charset val="1"/>
    </font>
    <font>
      <sz val="24"/>
      <color rgb="FF000000"/>
      <name val="宋体"/>
      <charset val="1"/>
    </font>
    <font>
      <sz val="20"/>
      <name val="宋体"/>
      <charset val="1"/>
    </font>
    <font>
      <sz val="32"/>
      <color rgb="FF000000"/>
      <name val="宋体"/>
      <charset val="1"/>
    </font>
    <font>
      <sz val="11"/>
      <color rgb="FF000000"/>
      <name val="Times New Roman"/>
      <charset val="1"/>
    </font>
    <font>
      <sz val="11"/>
      <name val="Times New Roman"/>
      <charset val="1"/>
    </font>
    <font>
      <b/>
      <sz val="11"/>
      <color rgb="FF000000"/>
      <name val="Times New Roman"/>
      <charset val="1"/>
    </font>
    <font>
      <b/>
      <sz val="11"/>
      <name val="Times New Roman"/>
      <charset val="1"/>
    </font>
    <font>
      <sz val="30"/>
      <name val="宋体"/>
      <charset val="1"/>
    </font>
    <font>
      <sz val="28"/>
      <color rgb="FF000000"/>
      <name val="宋体"/>
      <charset val="1"/>
    </font>
    <font>
      <sz val="9"/>
      <color rgb="FF000000"/>
      <name val="Times New Roman"/>
      <charset val="1"/>
    </font>
    <font>
      <b/>
      <sz val="9"/>
      <color rgb="FF000000"/>
      <name val="Times New Roman"/>
      <charset val="1"/>
    </font>
    <font>
      <sz val="34"/>
      <name val="宋体"/>
      <charset val="1"/>
    </font>
    <font>
      <sz val="10"/>
      <color rgb="FFFFFFFF"/>
      <name val="宋体"/>
      <charset val="1"/>
    </font>
    <font>
      <sz val="16"/>
      <color rgb="FF000000"/>
      <name val="宋体"/>
      <charset val="1"/>
    </font>
    <font>
      <sz val="11"/>
      <color rgb="FFFFFFFF"/>
      <name val="宋体"/>
      <charset val="1"/>
    </font>
    <font>
      <sz val="9"/>
      <name val="Times New Roman"/>
      <charset val="1"/>
    </font>
    <font>
      <b/>
      <sz val="9"/>
      <name val="Times New Roman"/>
      <charset val="1"/>
    </font>
    <font>
      <sz val="30"/>
      <color rgb="FF000000"/>
      <name val="宋体"/>
      <charset val="1"/>
    </font>
    <font>
      <sz val="12"/>
      <name val="宋体"/>
      <charset val="1"/>
    </font>
    <font>
      <sz val="16"/>
      <name val="宋体"/>
      <charset val="1"/>
    </font>
    <font>
      <sz val="12"/>
      <name val="Times New Roman"/>
      <charset val="1"/>
    </font>
    <font>
      <sz val="12"/>
      <color rgb="FF000000"/>
      <name val="Times New Roman"/>
      <charset val="1"/>
    </font>
    <font>
      <b/>
      <sz val="11"/>
      <color rgb="FF000000"/>
      <name val="宋体"/>
      <charset val="1"/>
    </font>
    <font>
      <sz val="10"/>
      <name val="Times New Roman"/>
      <charset val="1"/>
    </font>
    <font>
      <sz val="18"/>
      <name val="宋体"/>
      <charset val="1"/>
    </font>
    <font>
      <sz val="19"/>
      <color rgb="FF000000"/>
      <name val="宋体"/>
      <charset val="1"/>
    </font>
    <font>
      <sz val="28"/>
      <name val="Microsoft Sans Serif"/>
      <charset val="1"/>
    </font>
    <font>
      <u/>
      <sz val="18"/>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top style="thin">
        <color rgb="FF000000"/>
      </top>
      <bottom/>
      <diagonal/>
    </border>
    <border>
      <left style="thin">
        <color rgb="FF000000"/>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43" fillId="0" borderId="0" applyFont="0" applyFill="0" applyBorder="0" applyAlignment="0" applyProtection="0">
      <alignment vertical="center"/>
    </xf>
    <xf numFmtId="0" fontId="44" fillId="3" borderId="0" applyNumberFormat="0" applyBorder="0" applyAlignment="0" applyProtection="0">
      <alignment vertical="center"/>
    </xf>
    <xf numFmtId="0" fontId="45" fillId="4" borderId="20" applyNumberFormat="0" applyAlignment="0" applyProtection="0">
      <alignment vertical="center"/>
    </xf>
    <xf numFmtId="44" fontId="43" fillId="0" borderId="0" applyFont="0" applyFill="0" applyBorder="0" applyAlignment="0" applyProtection="0">
      <alignment vertical="center"/>
    </xf>
    <xf numFmtId="41" fontId="43" fillId="0" borderId="0" applyFont="0" applyFill="0" applyBorder="0" applyAlignment="0" applyProtection="0">
      <alignment vertical="center"/>
    </xf>
    <xf numFmtId="0" fontId="44" fillId="5" borderId="0" applyNumberFormat="0" applyBorder="0" applyAlignment="0" applyProtection="0">
      <alignment vertical="center"/>
    </xf>
    <xf numFmtId="0" fontId="46" fillId="6" borderId="0" applyNumberFormat="0" applyBorder="0" applyAlignment="0" applyProtection="0">
      <alignment vertical="center"/>
    </xf>
    <xf numFmtId="43" fontId="43" fillId="0" borderId="0" applyFont="0" applyFill="0" applyBorder="0" applyAlignment="0" applyProtection="0">
      <alignment vertical="center"/>
    </xf>
    <xf numFmtId="0" fontId="47" fillId="7" borderId="0" applyNumberFormat="0" applyBorder="0" applyAlignment="0" applyProtection="0">
      <alignment vertical="center"/>
    </xf>
    <xf numFmtId="0" fontId="48" fillId="0" borderId="0" applyNumberFormat="0" applyFill="0" applyBorder="0" applyAlignment="0" applyProtection="0">
      <alignment vertical="center"/>
    </xf>
    <xf numFmtId="9" fontId="43" fillId="0" borderId="0" applyFont="0" applyFill="0" applyBorder="0" applyAlignment="0" applyProtection="0">
      <alignment vertical="center"/>
    </xf>
    <xf numFmtId="0" fontId="49" fillId="0" borderId="0" applyNumberFormat="0" applyFill="0" applyBorder="0" applyAlignment="0" applyProtection="0">
      <alignment vertical="center"/>
    </xf>
    <xf numFmtId="0" fontId="43" fillId="8" borderId="21" applyNumberFormat="0" applyFont="0" applyAlignment="0" applyProtection="0">
      <alignment vertical="center"/>
    </xf>
    <xf numFmtId="0" fontId="47" fillId="9" borderId="0" applyNumberFormat="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22" applyNumberFormat="0" applyFill="0" applyAlignment="0" applyProtection="0">
      <alignment vertical="center"/>
    </xf>
    <xf numFmtId="0" fontId="55" fillId="0" borderId="22" applyNumberFormat="0" applyFill="0" applyAlignment="0" applyProtection="0">
      <alignment vertical="center"/>
    </xf>
    <xf numFmtId="0" fontId="47" fillId="10" borderId="0" applyNumberFormat="0" applyBorder="0" applyAlignment="0" applyProtection="0">
      <alignment vertical="center"/>
    </xf>
    <xf numFmtId="0" fontId="50" fillId="0" borderId="23" applyNumberFormat="0" applyFill="0" applyAlignment="0" applyProtection="0">
      <alignment vertical="center"/>
    </xf>
    <xf numFmtId="0" fontId="47" fillId="11" borderId="0" applyNumberFormat="0" applyBorder="0" applyAlignment="0" applyProtection="0">
      <alignment vertical="center"/>
    </xf>
    <xf numFmtId="0" fontId="56" fillId="12" borderId="24" applyNumberFormat="0" applyAlignment="0" applyProtection="0">
      <alignment vertical="center"/>
    </xf>
    <xf numFmtId="0" fontId="57" fillId="12" borderId="20" applyNumberFormat="0" applyAlignment="0" applyProtection="0">
      <alignment vertical="center"/>
    </xf>
    <xf numFmtId="0" fontId="58" fillId="13" borderId="25" applyNumberFormat="0" applyAlignment="0" applyProtection="0">
      <alignment vertical="center"/>
    </xf>
    <xf numFmtId="0" fontId="44" fillId="14" borderId="0" applyNumberFormat="0" applyBorder="0" applyAlignment="0" applyProtection="0">
      <alignment vertical="center"/>
    </xf>
    <xf numFmtId="0" fontId="47" fillId="15" borderId="0" applyNumberFormat="0" applyBorder="0" applyAlignment="0" applyProtection="0">
      <alignment vertical="center"/>
    </xf>
    <xf numFmtId="0" fontId="59" fillId="0" borderId="26" applyNumberFormat="0" applyFill="0" applyAlignment="0" applyProtection="0">
      <alignment vertical="center"/>
    </xf>
    <xf numFmtId="0" fontId="60" fillId="0" borderId="27" applyNumberFormat="0" applyFill="0" applyAlignment="0" applyProtection="0">
      <alignment vertical="center"/>
    </xf>
    <xf numFmtId="0" fontId="61" fillId="16" borderId="0" applyNumberFormat="0" applyBorder="0" applyAlignment="0" applyProtection="0">
      <alignment vertical="center"/>
    </xf>
    <xf numFmtId="0" fontId="62" fillId="17" borderId="0" applyNumberFormat="0" applyBorder="0" applyAlignment="0" applyProtection="0">
      <alignment vertical="center"/>
    </xf>
    <xf numFmtId="0" fontId="44" fillId="18" borderId="0" applyNumberFormat="0" applyBorder="0" applyAlignment="0" applyProtection="0">
      <alignment vertical="center"/>
    </xf>
    <xf numFmtId="0" fontId="47"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7" fillId="28" borderId="0" applyNumberFormat="0" applyBorder="0" applyAlignment="0" applyProtection="0">
      <alignment vertical="center"/>
    </xf>
    <xf numFmtId="0" fontId="44"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4" fillId="32" borderId="0" applyNumberFormat="0" applyBorder="0" applyAlignment="0" applyProtection="0">
      <alignment vertical="center"/>
    </xf>
    <xf numFmtId="0" fontId="47" fillId="33" borderId="0" applyNumberFormat="0" applyBorder="0" applyAlignment="0" applyProtection="0">
      <alignment vertical="center"/>
    </xf>
    <xf numFmtId="0" fontId="0" fillId="0" borderId="0">
      <alignment vertical="top"/>
      <protection locked="0"/>
    </xf>
  </cellStyleXfs>
  <cellXfs count="332">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xf numFmtId="49" fontId="2" fillId="0" borderId="0" xfId="49" applyNumberFormat="1" applyFont="1" applyFill="1" applyBorder="1" applyAlignment="1" applyProtection="1"/>
    <xf numFmtId="0" fontId="3"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center" vertical="center"/>
    </xf>
    <xf numFmtId="0" fontId="6"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left" vertical="center"/>
    </xf>
    <xf numFmtId="0" fontId="6" fillId="0" borderId="0" xfId="49" applyFont="1" applyFill="1" applyBorder="1" applyAlignment="1" applyProtection="1"/>
    <xf numFmtId="0" fontId="6" fillId="0" borderId="0" xfId="49" applyFont="1" applyFill="1" applyBorder="1" applyAlignment="1" applyProtection="1">
      <alignment horizontal="right"/>
      <protection locked="0"/>
    </xf>
    <xf numFmtId="0" fontId="6"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6" fillId="0" borderId="1" xfId="49" applyFont="1" applyFill="1" applyBorder="1" applyAlignment="1" applyProtection="1">
      <alignment horizontal="center" vertical="center"/>
    </xf>
    <xf numFmtId="0" fontId="6"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xf>
    <xf numFmtId="0" fontId="3" fillId="0" borderId="7" xfId="49" applyFont="1" applyFill="1" applyBorder="1" applyAlignment="1" applyProtection="1">
      <alignment horizontal="center" vertical="center"/>
    </xf>
    <xf numFmtId="0" fontId="3" fillId="0" borderId="7" xfId="49" applyFont="1" applyFill="1" applyBorder="1" applyAlignment="1" applyProtection="1">
      <alignment horizontal="center" vertical="center"/>
      <protection locked="0"/>
    </xf>
    <xf numFmtId="0" fontId="7" fillId="0" borderId="7"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left" vertical="center"/>
      <protection locked="0"/>
    </xf>
    <xf numFmtId="0" fontId="7" fillId="0" borderId="7" xfId="49" applyFont="1" applyFill="1" applyBorder="1" applyAlignment="1" applyProtection="1">
      <alignment horizontal="left" vertical="center" wrapText="1"/>
      <protection locked="0"/>
    </xf>
    <xf numFmtId="0" fontId="8" fillId="0" borderId="7" xfId="49" applyFont="1" applyFill="1" applyBorder="1" applyAlignment="1" applyProtection="1">
      <alignment horizontal="right" vertical="center" wrapText="1"/>
      <protection locked="0"/>
    </xf>
    <xf numFmtId="0" fontId="9" fillId="0"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left" vertical="center" wrapText="1"/>
      <protection locked="0"/>
    </xf>
    <xf numFmtId="0" fontId="9" fillId="0" borderId="4" xfId="49" applyFont="1" applyFill="1" applyBorder="1" applyAlignment="1" applyProtection="1">
      <alignment horizontal="left" vertical="center" wrapText="1"/>
      <protection locked="0"/>
    </xf>
    <xf numFmtId="0" fontId="10" fillId="0" borderId="7" xfId="49" applyFont="1" applyFill="1" applyBorder="1" applyAlignment="1" applyProtection="1">
      <alignment horizontal="right" vertical="center" wrapText="1"/>
      <protection locked="0"/>
    </xf>
    <xf numFmtId="0" fontId="6" fillId="0" borderId="5" xfId="49" applyFont="1" applyFill="1" applyBorder="1" applyAlignment="1" applyProtection="1">
      <alignment horizontal="center" vertical="center"/>
    </xf>
    <xf numFmtId="0" fontId="7" fillId="0" borderId="7" xfId="49" applyFont="1" applyFill="1" applyBorder="1" applyAlignment="1" applyProtection="1">
      <alignment horizontal="left" vertical="center" wrapText="1"/>
    </xf>
    <xf numFmtId="4" fontId="8" fillId="0" borderId="7" xfId="49" applyNumberFormat="1" applyFont="1" applyFill="1" applyBorder="1" applyAlignment="1" applyProtection="1">
      <alignment horizontal="right" vertical="center" wrapText="1"/>
    </xf>
    <xf numFmtId="4" fontId="8" fillId="0" borderId="7" xfId="49" applyNumberFormat="1"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left" vertical="center"/>
    </xf>
    <xf numFmtId="0" fontId="9" fillId="0" borderId="4" xfId="49" applyFont="1" applyFill="1" applyBorder="1" applyAlignment="1" applyProtection="1">
      <alignment horizontal="left" vertical="center"/>
    </xf>
    <xf numFmtId="4" fontId="10" fillId="0" borderId="7" xfId="49" applyNumberFormat="1" applyFont="1" applyFill="1" applyBorder="1" applyAlignment="1" applyProtection="1">
      <alignment horizontal="right" vertical="center" wrapText="1"/>
      <protection locked="0"/>
    </xf>
    <xf numFmtId="0" fontId="8" fillId="0" borderId="7" xfId="49" applyFont="1" applyFill="1" applyBorder="1" applyAlignment="1" applyProtection="1">
      <alignment horizontal="right" vertical="center" wrapText="1"/>
    </xf>
    <xf numFmtId="0" fontId="2" fillId="0" borderId="7" xfId="49" applyFont="1" applyFill="1" applyBorder="1" applyAlignment="1" applyProtection="1"/>
    <xf numFmtId="0" fontId="7"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2" fillId="0" borderId="0" xfId="49" applyFont="1" applyFill="1" applyBorder="1" applyAlignment="1" applyProtection="1">
      <alignment vertical="center"/>
    </xf>
    <xf numFmtId="0" fontId="8"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11" fillId="0" borderId="0" xfId="49" applyFont="1" applyFill="1" applyBorder="1" applyAlignment="1" applyProtection="1">
      <alignment vertical="center"/>
    </xf>
    <xf numFmtId="0" fontId="12" fillId="0" borderId="0" xfId="49" applyFont="1" applyFill="1" applyBorder="1" applyAlignment="1" applyProtection="1">
      <alignment vertical="center"/>
    </xf>
    <xf numFmtId="0" fontId="11" fillId="0" borderId="0" xfId="49" applyFont="1" applyFill="1" applyBorder="1" applyAlignment="1" applyProtection="1">
      <alignment horizontal="right" vertical="center"/>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8" fillId="0" borderId="7" xfId="49" applyFont="1" applyFill="1" applyBorder="1" applyAlignment="1" applyProtection="1">
      <alignment vertical="center" wrapText="1"/>
    </xf>
    <xf numFmtId="0" fontId="8" fillId="0" borderId="7" xfId="49" applyFont="1" applyFill="1" applyBorder="1" applyAlignment="1" applyProtection="1">
      <alignment horizontal="center" vertical="center" wrapText="1"/>
    </xf>
    <xf numFmtId="4" fontId="8" fillId="0" borderId="7" xfId="49" applyNumberFormat="1" applyFont="1" applyFill="1" applyBorder="1" applyAlignment="1" applyProtection="1">
      <alignment horizontal="right" vertical="center"/>
    </xf>
    <xf numFmtId="0" fontId="8" fillId="0" borderId="6" xfId="49" applyFont="1" applyFill="1" applyBorder="1" applyAlignment="1" applyProtection="1">
      <alignment vertical="center" wrapText="1"/>
    </xf>
    <xf numFmtId="0" fontId="8" fillId="0" borderId="6" xfId="49" applyFont="1" applyFill="1" applyBorder="1" applyAlignment="1" applyProtection="1">
      <alignment horizontal="center" vertical="center" wrapText="1"/>
    </xf>
    <xf numFmtId="4" fontId="8" fillId="0" borderId="6" xfId="49" applyNumberFormat="1" applyFont="1" applyFill="1" applyBorder="1" applyAlignment="1" applyProtection="1">
      <alignment horizontal="right" vertical="center"/>
    </xf>
    <xf numFmtId="0" fontId="2" fillId="0" borderId="7" xfId="49" applyFont="1" applyFill="1" applyBorder="1" applyAlignment="1" applyProtection="1">
      <alignment vertical="center"/>
    </xf>
    <xf numFmtId="0" fontId="2" fillId="0" borderId="1" xfId="49" applyFont="1" applyFill="1" applyBorder="1" applyAlignment="1" applyProtection="1">
      <alignment vertical="center"/>
    </xf>
    <xf numFmtId="0" fontId="8" fillId="0" borderId="1" xfId="49" applyFont="1" applyFill="1" applyBorder="1" applyAlignment="1" applyProtection="1">
      <alignment vertical="center" wrapText="1"/>
    </xf>
    <xf numFmtId="0" fontId="8" fillId="0" borderId="1" xfId="49" applyFont="1" applyFill="1" applyBorder="1" applyAlignment="1" applyProtection="1">
      <alignment horizontal="center" vertical="center" wrapText="1"/>
    </xf>
    <xf numFmtId="4" fontId="8" fillId="0" borderId="1" xfId="49" applyNumberFormat="1" applyFont="1" applyFill="1" applyBorder="1" applyAlignment="1" applyProtection="1">
      <alignment horizontal="right" vertical="center"/>
    </xf>
    <xf numFmtId="0" fontId="1" fillId="0" borderId="8" xfId="49" applyFont="1" applyFill="1" applyBorder="1" applyAlignment="1" applyProtection="1">
      <alignment horizontal="center" vertical="center"/>
    </xf>
    <xf numFmtId="0" fontId="1" fillId="0" borderId="9"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4" fontId="10" fillId="0" borderId="7" xfId="49" applyNumberFormat="1" applyFont="1" applyFill="1" applyBorder="1" applyAlignment="1" applyProtection="1">
      <alignment horizontal="right" vertical="center"/>
      <protection locked="0"/>
    </xf>
    <xf numFmtId="0" fontId="13" fillId="0" borderId="0" xfId="49" applyFont="1" applyFill="1" applyBorder="1" applyAlignment="1" applyProtection="1">
      <alignment vertical="top"/>
      <protection locked="0"/>
    </xf>
    <xf numFmtId="0" fontId="11" fillId="0" borderId="0" xfId="49" applyFont="1" applyFill="1" applyBorder="1" applyAlignment="1" applyProtection="1">
      <alignment vertical="top"/>
      <protection locked="0"/>
    </xf>
    <xf numFmtId="0" fontId="14" fillId="0" borderId="0" xfId="49" applyFont="1" applyFill="1" applyBorder="1" applyAlignment="1" applyProtection="1"/>
    <xf numFmtId="0" fontId="14" fillId="0" borderId="0" xfId="49" applyFont="1" applyFill="1" applyBorder="1" applyAlignment="1" applyProtection="1">
      <alignment vertical="top"/>
    </xf>
    <xf numFmtId="0" fontId="15" fillId="0" borderId="0" xfId="49" applyFont="1" applyFill="1" applyBorder="1" applyAlignment="1" applyProtection="1">
      <alignment horizontal="center" vertical="center"/>
      <protection locked="0"/>
    </xf>
    <xf numFmtId="0" fontId="15" fillId="0" borderId="0" xfId="49" applyFont="1" applyFill="1" applyBorder="1" applyAlignment="1" applyProtection="1">
      <alignment horizontal="center" vertical="center"/>
    </xf>
    <xf numFmtId="0" fontId="11" fillId="0" borderId="0" xfId="49" applyFont="1" applyFill="1" applyBorder="1" applyAlignment="1" applyProtection="1">
      <alignment vertical="center"/>
      <protection locked="0"/>
    </xf>
    <xf numFmtId="0" fontId="6" fillId="0" borderId="7" xfId="49" applyFont="1" applyFill="1" applyBorder="1" applyAlignment="1" applyProtection="1">
      <alignment horizontal="center" vertical="center"/>
    </xf>
    <xf numFmtId="0" fontId="6"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center" vertical="center" wrapText="1"/>
      <protection locked="0"/>
    </xf>
    <xf numFmtId="0" fontId="6" fillId="0" borderId="7" xfId="49" applyFont="1" applyFill="1" applyBorder="1" applyAlignment="1" applyProtection="1">
      <alignment vertical="center" wrapText="1"/>
    </xf>
    <xf numFmtId="0" fontId="6" fillId="0" borderId="7" xfId="49" applyFont="1" applyFill="1" applyBorder="1" applyAlignment="1" applyProtection="1">
      <alignment vertical="center"/>
    </xf>
    <xf numFmtId="0" fontId="6" fillId="0" borderId="7" xfId="49" applyFont="1" applyFill="1" applyBorder="1" applyAlignment="1" applyProtection="1">
      <alignment vertical="center" wrapText="1"/>
      <protection locked="0"/>
    </xf>
    <xf numFmtId="0" fontId="3" fillId="0" borderId="7" xfId="49" applyFont="1" applyFill="1" applyBorder="1" applyAlignment="1" applyProtection="1">
      <alignment vertical="center" wrapText="1"/>
    </xf>
    <xf numFmtId="0" fontId="3" fillId="0" borderId="7" xfId="49" applyFont="1" applyFill="1" applyBorder="1" applyAlignment="1" applyProtection="1">
      <alignment vertical="center" wrapText="1"/>
      <protection locked="0"/>
    </xf>
    <xf numFmtId="0" fontId="3" fillId="0" borderId="1" xfId="49" applyFont="1" applyFill="1" applyBorder="1" applyAlignment="1" applyProtection="1">
      <alignment vertical="center" wrapText="1"/>
    </xf>
    <xf numFmtId="0" fontId="3" fillId="0" borderId="1" xfId="49" applyFont="1" applyFill="1" applyBorder="1" applyAlignment="1" applyProtection="1">
      <alignment vertical="center"/>
    </xf>
    <xf numFmtId="0" fontId="2" fillId="0" borderId="5" xfId="49" applyFont="1" applyFill="1" applyBorder="1" applyAlignment="1" applyProtection="1">
      <alignment vertical="center"/>
    </xf>
    <xf numFmtId="0" fontId="14" fillId="0" borderId="5" xfId="49" applyFont="1" applyFill="1" applyBorder="1" applyAlignment="1" applyProtection="1"/>
    <xf numFmtId="0" fontId="2" fillId="0" borderId="6" xfId="49" applyFont="1" applyFill="1" applyBorder="1" applyAlignment="1" applyProtection="1">
      <alignment vertical="center"/>
    </xf>
    <xf numFmtId="0" fontId="14" fillId="0" borderId="6" xfId="49" applyFont="1" applyFill="1" applyBorder="1" applyAlignment="1" applyProtection="1"/>
    <xf numFmtId="0" fontId="8" fillId="0" borderId="0" xfId="49" applyFont="1" applyFill="1" applyBorder="1" applyAlignment="1" applyProtection="1">
      <alignment horizontal="right" vertical="center"/>
      <protection locked="0"/>
    </xf>
    <xf numFmtId="0" fontId="14" fillId="0" borderId="0" xfId="49" applyFont="1" applyFill="1" applyBorder="1" applyAlignment="1" applyProtection="1">
      <alignment vertical="center"/>
    </xf>
    <xf numFmtId="0" fontId="3" fillId="0" borderId="0" xfId="49" applyFont="1" applyFill="1" applyBorder="1" applyAlignment="1" applyProtection="1">
      <alignment horizontal="right" vertical="center"/>
    </xf>
    <xf numFmtId="0" fontId="16" fillId="0" borderId="0" xfId="49" applyFont="1" applyFill="1" applyBorder="1" applyAlignment="1" applyProtection="1">
      <alignment horizontal="center" vertical="center" wrapText="1"/>
    </xf>
    <xf numFmtId="0" fontId="17" fillId="0" borderId="0" xfId="49" applyFont="1" applyFill="1" applyBorder="1" applyAlignment="1" applyProtection="1">
      <alignment horizontal="center" vertical="center"/>
    </xf>
    <xf numFmtId="0" fontId="6"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6" fillId="0" borderId="0" xfId="49" applyFont="1" applyFill="1" applyBorder="1" applyAlignment="1" applyProtection="1">
      <alignment horizontal="right" wrapText="1"/>
    </xf>
    <xf numFmtId="0" fontId="6" fillId="0" borderId="0" xfId="49" applyFont="1" applyFill="1" applyBorder="1" applyAlignment="1" applyProtection="1">
      <protection locked="0"/>
    </xf>
    <xf numFmtId="0" fontId="6" fillId="0" borderId="11"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xf>
    <xf numFmtId="0" fontId="11" fillId="0" borderId="2" xfId="49" applyFont="1" applyFill="1" applyBorder="1" applyAlignment="1" applyProtection="1">
      <alignment horizontal="center" vertical="center"/>
      <protection locked="0"/>
    </xf>
    <xf numFmtId="4" fontId="18" fillId="0" borderId="7" xfId="49" applyNumberFormat="1" applyFont="1" applyFill="1" applyBorder="1" applyAlignment="1" applyProtection="1">
      <alignment horizontal="right" vertical="center"/>
    </xf>
    <xf numFmtId="4" fontId="19" fillId="0" borderId="2" xfId="49" applyNumberFormat="1" applyFont="1" applyFill="1" applyBorder="1" applyAlignment="1" applyProtection="1">
      <alignment horizontal="right" vertical="center"/>
    </xf>
    <xf numFmtId="4" fontId="18" fillId="0" borderId="7" xfId="49" applyNumberFormat="1" applyFont="1" applyFill="1" applyBorder="1" applyAlignment="1" applyProtection="1">
      <alignment horizontal="right" vertical="center"/>
      <protection locked="0"/>
    </xf>
    <xf numFmtId="4" fontId="19" fillId="0" borderId="2" xfId="49" applyNumberFormat="1" applyFont="1" applyFill="1" applyBorder="1" applyAlignment="1" applyProtection="1">
      <alignment horizontal="right" vertical="center"/>
      <protection locked="0"/>
    </xf>
    <xf numFmtId="0" fontId="6" fillId="0" borderId="1" xfId="49" applyFont="1" applyFill="1" applyBorder="1" applyAlignment="1" applyProtection="1">
      <alignment vertical="center" wrapText="1"/>
    </xf>
    <xf numFmtId="4" fontId="18" fillId="0" borderId="1" xfId="49" applyNumberFormat="1" applyFont="1" applyFill="1" applyBorder="1" applyAlignment="1" applyProtection="1">
      <alignment horizontal="right" vertical="center"/>
      <protection locked="0"/>
    </xf>
    <xf numFmtId="4" fontId="19" fillId="0" borderId="12" xfId="49" applyNumberFormat="1" applyFont="1" applyFill="1" applyBorder="1" applyAlignment="1" applyProtection="1">
      <alignment horizontal="right" vertical="center"/>
      <protection locked="0"/>
    </xf>
    <xf numFmtId="0" fontId="1" fillId="0" borderId="11" xfId="49" applyFont="1" applyFill="1" applyBorder="1" applyAlignment="1" applyProtection="1">
      <alignment horizontal="center" vertical="center"/>
    </xf>
    <xf numFmtId="4" fontId="20" fillId="0" borderId="7" xfId="49" applyNumberFormat="1" applyFont="1" applyFill="1" applyBorder="1" applyAlignment="1" applyProtection="1">
      <alignment horizontal="right" vertical="center"/>
    </xf>
    <xf numFmtId="4" fontId="21" fillId="0" borderId="2" xfId="49" applyNumberFormat="1" applyFont="1" applyFill="1" applyBorder="1" applyAlignment="1" applyProtection="1">
      <alignment horizontal="right" vertical="center"/>
    </xf>
    <xf numFmtId="4" fontId="20" fillId="0" borderId="7" xfId="49" applyNumberFormat="1" applyFont="1" applyFill="1" applyBorder="1" applyAlignment="1" applyProtection="1">
      <alignment horizontal="right" vertical="center"/>
      <protection locked="0"/>
    </xf>
    <xf numFmtId="4" fontId="21" fillId="0" borderId="2" xfId="49" applyNumberFormat="1" applyFont="1" applyFill="1" applyBorder="1" applyAlignment="1" applyProtection="1">
      <alignment horizontal="right" vertical="center"/>
      <protection locked="0"/>
    </xf>
    <xf numFmtId="0" fontId="22" fillId="0" borderId="0" xfId="49" applyFont="1" applyFill="1" applyBorder="1" applyAlignment="1" applyProtection="1">
      <alignment vertical="top"/>
      <protection locked="0"/>
    </xf>
    <xf numFmtId="0" fontId="2" fillId="0" borderId="0" xfId="49" applyFont="1" applyFill="1" applyBorder="1" applyAlignment="1" applyProtection="1">
      <alignment wrapText="1"/>
    </xf>
    <xf numFmtId="0" fontId="23" fillId="0" borderId="0" xfId="49" applyFont="1" applyFill="1" applyBorder="1" applyAlignment="1" applyProtection="1">
      <alignment horizontal="center" vertical="center" wrapText="1"/>
    </xf>
    <xf numFmtId="0" fontId="23"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wrapText="1"/>
    </xf>
    <xf numFmtId="0" fontId="6" fillId="0" borderId="13" xfId="49" applyFont="1" applyFill="1" applyBorder="1" applyAlignment="1" applyProtection="1">
      <alignment horizontal="center" vertical="center" wrapText="1"/>
    </xf>
    <xf numFmtId="0" fontId="6" fillId="0" borderId="13" xfId="49" applyFont="1" applyFill="1" applyBorder="1" applyAlignment="1" applyProtection="1">
      <alignment horizontal="center" vertical="center"/>
    </xf>
    <xf numFmtId="0" fontId="6" fillId="0" borderId="14" xfId="49" applyFont="1" applyFill="1" applyBorder="1" applyAlignment="1" applyProtection="1">
      <alignment horizontal="center" vertical="center" wrapText="1"/>
    </xf>
    <xf numFmtId="0" fontId="6" fillId="0" borderId="14" xfId="49" applyFont="1" applyFill="1" applyBorder="1" applyAlignment="1" applyProtection="1">
      <alignment horizontal="center" vertical="center"/>
    </xf>
    <xf numFmtId="0" fontId="6" fillId="0" borderId="15" xfId="49" applyFont="1" applyFill="1" applyBorder="1" applyAlignment="1" applyProtection="1">
      <alignment horizontal="center" vertical="center"/>
    </xf>
    <xf numFmtId="0" fontId="6" fillId="0" borderId="15" xfId="49" applyFont="1" applyFill="1" applyBorder="1" applyAlignment="1" applyProtection="1">
      <alignment horizontal="center" vertical="center" wrapText="1"/>
    </xf>
    <xf numFmtId="0" fontId="6" fillId="0" borderId="15" xfId="49" applyFont="1" applyFill="1" applyBorder="1" applyAlignment="1" applyProtection="1">
      <alignment horizontal="center" vertical="center" wrapText="1"/>
      <protection locked="0"/>
    </xf>
    <xf numFmtId="0" fontId="8" fillId="0" borderId="1" xfId="49" applyFont="1" applyFill="1" applyBorder="1" applyAlignment="1" applyProtection="1">
      <alignment vertical="center" wrapText="1"/>
      <protection locked="0"/>
    </xf>
    <xf numFmtId="4" fontId="24" fillId="0" borderId="7" xfId="49" applyNumberFormat="1" applyFont="1" applyFill="1" applyBorder="1" applyAlignment="1" applyProtection="1">
      <alignment horizontal="right" vertical="center"/>
      <protection locked="0"/>
    </xf>
    <xf numFmtId="0" fontId="8" fillId="0" borderId="7" xfId="49" applyFont="1" applyFill="1" applyBorder="1" applyAlignment="1" applyProtection="1">
      <alignment vertical="center"/>
      <protection locked="0"/>
    </xf>
    <xf numFmtId="0" fontId="9" fillId="0" borderId="2" xfId="49" applyFont="1" applyFill="1" applyBorder="1" applyAlignment="1" applyProtection="1">
      <alignment horizontal="center" vertical="center"/>
    </xf>
    <xf numFmtId="0" fontId="9" fillId="0" borderId="3" xfId="49" applyFont="1" applyFill="1" applyBorder="1" applyAlignment="1" applyProtection="1">
      <alignment horizontal="center" vertical="center"/>
    </xf>
    <xf numFmtId="0" fontId="9" fillId="0" borderId="4" xfId="49" applyFont="1" applyFill="1" applyBorder="1" applyAlignment="1" applyProtection="1">
      <alignment horizontal="center" vertical="center"/>
    </xf>
    <xf numFmtId="4" fontId="25" fillId="0" borderId="7" xfId="49" applyNumberFormat="1" applyFont="1" applyFill="1" applyBorder="1" applyAlignment="1" applyProtection="1">
      <alignment horizontal="right" vertical="center"/>
      <protection locked="0"/>
    </xf>
    <xf numFmtId="0" fontId="7" fillId="0" borderId="0" xfId="49" applyFont="1" applyFill="1" applyBorder="1" applyAlignment="1" applyProtection="1">
      <alignment vertical="top" wrapText="1"/>
      <protection locked="0"/>
    </xf>
    <xf numFmtId="0" fontId="11" fillId="0" borderId="0" xfId="49" applyFont="1" applyFill="1" applyBorder="1" applyAlignment="1" applyProtection="1">
      <alignment vertical="top" wrapText="1"/>
      <protection locked="0"/>
    </xf>
    <xf numFmtId="0" fontId="6" fillId="0" borderId="3" xfId="49" applyFont="1" applyFill="1" applyBorder="1" applyAlignment="1" applyProtection="1">
      <alignment horizontal="center" vertical="center" wrapText="1"/>
      <protection locked="0"/>
    </xf>
    <xf numFmtId="0" fontId="11" fillId="0" borderId="14" xfId="49" applyFont="1" applyFill="1" applyBorder="1" applyAlignment="1" applyProtection="1">
      <alignment horizontal="center" vertical="center" wrapText="1"/>
      <protection locked="0"/>
    </xf>
    <xf numFmtId="0" fontId="6" fillId="0" borderId="16" xfId="49" applyFont="1" applyFill="1" applyBorder="1" applyAlignment="1" applyProtection="1">
      <alignment horizontal="center" vertical="center" wrapText="1"/>
    </xf>
    <xf numFmtId="0" fontId="8" fillId="0" borderId="0" xfId="49" applyFont="1" applyFill="1" applyBorder="1" applyAlignment="1" applyProtection="1">
      <alignment horizontal="right" vertical="center" wrapText="1"/>
      <protection locked="0"/>
    </xf>
    <xf numFmtId="0" fontId="11" fillId="0" borderId="16" xfId="49" applyFont="1" applyFill="1" applyBorder="1" applyAlignment="1" applyProtection="1">
      <alignment horizontal="center" vertical="center" wrapText="1"/>
      <protection locked="0"/>
    </xf>
    <xf numFmtId="0" fontId="6" fillId="0" borderId="16" xfId="49" applyFont="1" applyFill="1" applyBorder="1" applyAlignment="1" applyProtection="1">
      <alignment horizontal="center" vertical="center"/>
    </xf>
    <xf numFmtId="0" fontId="6" fillId="0" borderId="15" xfId="49" applyFont="1" applyFill="1" applyBorder="1" applyAlignment="1" applyProtection="1">
      <alignment horizontal="center" vertical="center"/>
      <protection locked="0"/>
    </xf>
    <xf numFmtId="0" fontId="24" fillId="0" borderId="7" xfId="49" applyFont="1" applyFill="1" applyBorder="1" applyAlignment="1" applyProtection="1">
      <alignment horizontal="right" vertical="center"/>
    </xf>
    <xf numFmtId="0" fontId="14" fillId="0" borderId="7" xfId="49" applyFont="1" applyFill="1" applyBorder="1" applyAlignment="1" applyProtection="1"/>
    <xf numFmtId="0" fontId="25" fillId="0" borderId="7" xfId="49" applyFont="1" applyFill="1" applyBorder="1" applyAlignment="1" applyProtection="1">
      <alignment horizontal="right" vertical="center"/>
    </xf>
    <xf numFmtId="0" fontId="8" fillId="0" borderId="0" xfId="49" applyFont="1" applyFill="1" applyBorder="1" applyAlignment="1" applyProtection="1">
      <alignment horizontal="right" vertical="center" wrapText="1"/>
    </xf>
    <xf numFmtId="0" fontId="24" fillId="0" borderId="7" xfId="49" applyFont="1" applyFill="1" applyBorder="1" applyAlignment="1" applyProtection="1">
      <alignment horizontal="right" vertical="center"/>
      <protection locked="0"/>
    </xf>
    <xf numFmtId="0" fontId="25" fillId="0" borderId="7" xfId="49" applyFont="1" applyFill="1" applyBorder="1" applyAlignment="1" applyProtection="1">
      <alignment horizontal="right" vertical="center"/>
      <protection locked="0"/>
    </xf>
    <xf numFmtId="0" fontId="26" fillId="0" borderId="0" xfId="49" applyFont="1" applyFill="1" applyBorder="1" applyAlignment="1" applyProtection="1">
      <alignment vertical="top"/>
      <protection locked="0"/>
    </xf>
    <xf numFmtId="0" fontId="16" fillId="0" borderId="0" xfId="49" applyFont="1" applyFill="1" applyBorder="1" applyAlignment="1" applyProtection="1">
      <alignment horizontal="center" vertical="center" wrapText="1"/>
    </xf>
    <xf numFmtId="0" fontId="17" fillId="0" borderId="0" xfId="49" applyFont="1" applyFill="1" applyBorder="1" applyAlignment="1" applyProtection="1">
      <alignment horizontal="center" vertical="center"/>
    </xf>
    <xf numFmtId="0" fontId="17"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xf>
    <xf numFmtId="0" fontId="6" fillId="0" borderId="0" xfId="49" applyFont="1" applyFill="1" applyBorder="1" applyAlignment="1" applyProtection="1"/>
    <xf numFmtId="0" fontId="6" fillId="0" borderId="0" xfId="49" applyFont="1" applyFill="1" applyBorder="1" applyAlignment="1" applyProtection="1">
      <protection locked="0"/>
    </xf>
    <xf numFmtId="0" fontId="6" fillId="0" borderId="1" xfId="49" applyFont="1" applyFill="1" applyBorder="1" applyAlignment="1" applyProtection="1">
      <alignment horizontal="center" vertical="center" wrapText="1"/>
    </xf>
    <xf numFmtId="0" fontId="6" fillId="0" borderId="13" xfId="49" applyFont="1" applyFill="1" applyBorder="1" applyAlignment="1" applyProtection="1">
      <alignment horizontal="center" vertical="center" wrapText="1"/>
    </xf>
    <xf numFmtId="0" fontId="6" fillId="0" borderId="13" xfId="49" applyFont="1" applyFill="1" applyBorder="1" applyAlignment="1" applyProtection="1">
      <alignment horizontal="center" vertical="center"/>
    </xf>
    <xf numFmtId="0" fontId="6" fillId="0" borderId="3"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14" xfId="49" applyFont="1" applyFill="1" applyBorder="1" applyAlignment="1" applyProtection="1">
      <alignment horizontal="center" vertical="center" wrapText="1"/>
    </xf>
    <xf numFmtId="0" fontId="6" fillId="0" borderId="14" xfId="49" applyFont="1" applyFill="1" applyBorder="1" applyAlignment="1" applyProtection="1">
      <alignment horizontal="center" vertical="center"/>
    </xf>
    <xf numFmtId="0" fontId="6" fillId="0" borderId="6" xfId="49" applyFont="1" applyFill="1" applyBorder="1" applyAlignment="1" applyProtection="1">
      <alignment horizontal="center" vertical="center" wrapText="1"/>
    </xf>
    <xf numFmtId="0" fontId="6" fillId="0" borderId="15" xfId="49" applyFont="1" applyFill="1" applyBorder="1" applyAlignment="1" applyProtection="1">
      <alignment horizontal="center" vertical="center" wrapText="1"/>
    </xf>
    <xf numFmtId="0" fontId="6" fillId="0" borderId="15" xfId="49" applyFont="1" applyFill="1" applyBorder="1" applyAlignment="1" applyProtection="1">
      <alignment horizontal="center" vertical="center"/>
    </xf>
    <xf numFmtId="0" fontId="6" fillId="0" borderId="6" xfId="49" applyFont="1" applyFill="1" applyBorder="1" applyAlignment="1" applyProtection="1">
      <alignment horizontal="center" vertical="center"/>
    </xf>
    <xf numFmtId="0" fontId="6" fillId="0" borderId="15" xfId="49" applyFont="1" applyFill="1" applyBorder="1" applyAlignment="1" applyProtection="1">
      <alignment horizontal="center" vertical="center"/>
      <protection locked="0"/>
    </xf>
    <xf numFmtId="0" fontId="8" fillId="0" borderId="6" xfId="49" applyFont="1" applyFill="1" applyBorder="1" applyAlignment="1" applyProtection="1">
      <alignment vertical="center" wrapText="1"/>
    </xf>
    <xf numFmtId="0" fontId="8" fillId="0" borderId="15" xfId="49" applyFont="1" applyFill="1" applyBorder="1" applyAlignment="1" applyProtection="1">
      <alignment vertical="center" wrapText="1"/>
    </xf>
    <xf numFmtId="4" fontId="24" fillId="0" borderId="15" xfId="49" applyNumberFormat="1" applyFont="1" applyFill="1" applyBorder="1" applyAlignment="1" applyProtection="1">
      <alignment horizontal="right" vertical="center"/>
      <protection locked="0"/>
    </xf>
    <xf numFmtId="4" fontId="24" fillId="0" borderId="15" xfId="49" applyNumberFormat="1" applyFont="1" applyFill="1" applyBorder="1" applyAlignment="1" applyProtection="1">
      <alignment horizontal="right" vertical="center"/>
    </xf>
    <xf numFmtId="0" fontId="10" fillId="0" borderId="17" xfId="49" applyFont="1" applyFill="1" applyBorder="1" applyAlignment="1" applyProtection="1">
      <alignment horizontal="center" vertical="center"/>
    </xf>
    <xf numFmtId="0" fontId="10" fillId="0" borderId="16" xfId="49" applyFont="1" applyFill="1" applyBorder="1" applyAlignment="1" applyProtection="1">
      <alignment horizontal="left" vertical="center"/>
    </xf>
    <xf numFmtId="0" fontId="10" fillId="0" borderId="15" xfId="49" applyFont="1" applyFill="1" applyBorder="1" applyAlignment="1" applyProtection="1">
      <alignment horizontal="right" vertical="center"/>
    </xf>
    <xf numFmtId="4" fontId="25" fillId="0" borderId="15" xfId="49" applyNumberFormat="1" applyFont="1" applyFill="1" applyBorder="1" applyAlignment="1" applyProtection="1">
      <alignment horizontal="right" vertical="center"/>
      <protection locked="0"/>
    </xf>
    <xf numFmtId="0" fontId="11" fillId="0" borderId="0" xfId="49" applyFont="1" applyFill="1" applyBorder="1" applyAlignment="1" applyProtection="1">
      <alignment vertical="top"/>
      <protection locked="0"/>
    </xf>
    <xf numFmtId="0" fontId="6" fillId="0" borderId="3" xfId="49" applyFont="1" applyFill="1" applyBorder="1" applyAlignment="1" applyProtection="1">
      <alignment horizontal="center" vertical="center" wrapText="1"/>
      <protection locked="0"/>
    </xf>
    <xf numFmtId="0" fontId="11" fillId="0" borderId="1" xfId="49" applyFont="1" applyFill="1" applyBorder="1" applyAlignment="1" applyProtection="1">
      <alignment horizontal="center" vertical="center" wrapText="1"/>
    </xf>
    <xf numFmtId="0" fontId="11" fillId="0" borderId="14" xfId="49" applyFont="1" applyFill="1" applyBorder="1" applyAlignment="1" applyProtection="1">
      <alignment horizontal="center" vertical="center" wrapText="1"/>
      <protection locked="0"/>
    </xf>
    <xf numFmtId="0" fontId="6" fillId="0" borderId="16" xfId="49" applyFont="1" applyFill="1" applyBorder="1" applyAlignment="1" applyProtection="1">
      <alignment horizontal="center" vertical="center" wrapText="1"/>
    </xf>
    <xf numFmtId="0" fontId="6" fillId="0" borderId="15" xfId="49" applyFont="1" applyFill="1" applyBorder="1" applyAlignment="1" applyProtection="1">
      <alignment horizontal="center" vertical="center" wrapText="1"/>
      <protection locked="0"/>
    </xf>
    <xf numFmtId="0" fontId="6" fillId="0" borderId="0" xfId="49" applyFont="1" applyFill="1" applyBorder="1" applyAlignment="1" applyProtection="1">
      <alignment horizontal="right"/>
    </xf>
    <xf numFmtId="0" fontId="6" fillId="0" borderId="0" xfId="49" applyFont="1" applyFill="1" applyBorder="1" applyAlignment="1" applyProtection="1">
      <alignment horizontal="right"/>
      <protection locked="0"/>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11" fillId="0" borderId="16" xfId="49" applyFont="1" applyFill="1" applyBorder="1" applyAlignment="1" applyProtection="1">
      <alignment horizontal="center" vertical="center" wrapText="1"/>
      <protection locked="0"/>
    </xf>
    <xf numFmtId="0" fontId="6" fillId="0" borderId="16" xfId="49" applyFont="1" applyFill="1" applyBorder="1" applyAlignment="1" applyProtection="1">
      <alignment horizontal="center" vertical="center"/>
    </xf>
    <xf numFmtId="0" fontId="24" fillId="0" borderId="15" xfId="49" applyFont="1" applyFill="1" applyBorder="1" applyAlignment="1" applyProtection="1">
      <alignment horizontal="right" vertical="center"/>
    </xf>
    <xf numFmtId="0" fontId="14" fillId="0" borderId="7" xfId="49" applyFont="1" applyFill="1" applyBorder="1" applyAlignment="1" applyProtection="1"/>
    <xf numFmtId="0" fontId="25" fillId="0" borderId="15" xfId="49" applyFont="1" applyFill="1" applyBorder="1" applyAlignment="1" applyProtection="1">
      <alignment horizontal="right" vertical="center"/>
    </xf>
    <xf numFmtId="0" fontId="6" fillId="0" borderId="4" xfId="49" applyFont="1" applyFill="1" applyBorder="1" applyAlignment="1" applyProtection="1">
      <alignment horizontal="center" vertical="center" wrapText="1"/>
    </xf>
    <xf numFmtId="0" fontId="24" fillId="0" borderId="15" xfId="49" applyFont="1" applyFill="1" applyBorder="1" applyAlignment="1" applyProtection="1">
      <alignment horizontal="right" vertical="center"/>
      <protection locked="0"/>
    </xf>
    <xf numFmtId="0" fontId="2" fillId="0" borderId="7" xfId="49" applyFont="1" applyFill="1" applyBorder="1" applyAlignment="1" applyProtection="1"/>
    <xf numFmtId="0" fontId="25" fillId="0" borderId="15" xfId="49" applyFont="1" applyFill="1" applyBorder="1" applyAlignment="1" applyProtection="1">
      <alignment horizontal="right" vertical="center"/>
      <protection locked="0"/>
    </xf>
    <xf numFmtId="0" fontId="27" fillId="0" borderId="0" xfId="49" applyFont="1" applyFill="1" applyBorder="1" applyAlignment="1" applyProtection="1"/>
    <xf numFmtId="49" fontId="27" fillId="0" borderId="0" xfId="49" applyNumberFormat="1" applyFont="1" applyFill="1" applyBorder="1" applyAlignment="1" applyProtection="1"/>
    <xf numFmtId="0" fontId="27" fillId="0" borderId="0" xfId="49" applyFont="1" applyFill="1" applyBorder="1" applyAlignment="1" applyProtection="1">
      <alignment horizontal="right"/>
    </xf>
    <xf numFmtId="0" fontId="3" fillId="0" borderId="0" xfId="49" applyFont="1" applyFill="1" applyBorder="1" applyAlignment="1" applyProtection="1">
      <alignment horizontal="right"/>
    </xf>
    <xf numFmtId="0" fontId="28" fillId="0" borderId="0" xfId="49" applyFont="1" applyFill="1" applyBorder="1" applyAlignment="1" applyProtection="1">
      <alignment horizontal="center" vertical="center"/>
    </xf>
    <xf numFmtId="0" fontId="6" fillId="0" borderId="0" xfId="49" applyFont="1" applyFill="1" applyBorder="1" applyAlignment="1" applyProtection="1">
      <alignment horizontal="center" vertical="center"/>
    </xf>
    <xf numFmtId="0" fontId="29" fillId="0" borderId="0" xfId="49" applyFont="1" applyFill="1" applyBorder="1" applyAlignment="1" applyProtection="1">
      <alignment horizontal="center" vertical="center"/>
    </xf>
    <xf numFmtId="0" fontId="6" fillId="0" borderId="0" xfId="49" applyFont="1" applyFill="1" applyBorder="1" applyAlignment="1" applyProtection="1">
      <alignment horizontal="right"/>
    </xf>
    <xf numFmtId="49" fontId="6" fillId="0" borderId="12" xfId="49" applyNumberFormat="1" applyFont="1" applyFill="1" applyBorder="1" applyAlignment="1" applyProtection="1">
      <alignment horizontal="center" vertical="center" wrapText="1"/>
    </xf>
    <xf numFmtId="49" fontId="6" fillId="0" borderId="1" xfId="49" applyNumberFormat="1"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3"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49" fontId="8" fillId="0" borderId="6" xfId="49" applyNumberFormat="1" applyFont="1" applyFill="1" applyBorder="1" applyAlignment="1" applyProtection="1">
      <alignment vertical="center" wrapText="1"/>
    </xf>
    <xf numFmtId="0" fontId="8" fillId="0" borderId="6" xfId="49" applyFont="1" applyFill="1" applyBorder="1" applyAlignment="1" applyProtection="1">
      <alignment horizontal="left" vertical="center" wrapText="1"/>
    </xf>
    <xf numFmtId="0" fontId="1" fillId="0" borderId="3" xfId="49" applyFont="1" applyFill="1" applyBorder="1" applyAlignment="1" applyProtection="1">
      <alignment horizontal="center" vertical="center" wrapText="1"/>
      <protection locked="0"/>
    </xf>
    <xf numFmtId="0" fontId="11" fillId="0" borderId="0" xfId="49" applyFont="1" applyFill="1" applyBorder="1" applyAlignment="1" applyProtection="1">
      <alignment vertical="top"/>
    </xf>
    <xf numFmtId="0" fontId="6" fillId="0" borderId="12" xfId="49" applyFont="1" applyFill="1" applyBorder="1" applyAlignment="1" applyProtection="1">
      <alignment horizontal="center" vertical="center"/>
    </xf>
    <xf numFmtId="0" fontId="6" fillId="0" borderId="17" xfId="49" applyFont="1" applyFill="1" applyBorder="1" applyAlignment="1" applyProtection="1">
      <alignment horizontal="center" vertical="center" wrapText="1"/>
    </xf>
    <xf numFmtId="4" fontId="30" fillId="0" borderId="6" xfId="49" applyNumberFormat="1" applyFont="1" applyFill="1" applyBorder="1" applyAlignment="1" applyProtection="1">
      <alignment horizontal="right" vertical="center"/>
      <protection locked="0"/>
    </xf>
    <xf numFmtId="4" fontId="30" fillId="0" borderId="6" xfId="49" applyNumberFormat="1" applyFont="1" applyFill="1" applyBorder="1" applyAlignment="1" applyProtection="1">
      <alignment horizontal="right" vertical="center"/>
    </xf>
    <xf numFmtId="4" fontId="31" fillId="0" borderId="6" xfId="49" applyNumberFormat="1" applyFont="1" applyFill="1" applyBorder="1" applyAlignment="1" applyProtection="1">
      <alignment horizontal="right" vertical="center"/>
      <protection locked="0"/>
    </xf>
    <xf numFmtId="0" fontId="30" fillId="0" borderId="6" xfId="49" applyFont="1" applyFill="1" applyBorder="1" applyAlignment="1" applyProtection="1">
      <alignment horizontal="right" vertical="center"/>
    </xf>
    <xf numFmtId="0" fontId="31" fillId="0" borderId="6" xfId="49" applyFont="1" applyFill="1" applyBorder="1" applyAlignment="1" applyProtection="1">
      <alignment horizontal="right" vertical="center"/>
    </xf>
    <xf numFmtId="0" fontId="31" fillId="0" borderId="6" xfId="49" applyFont="1" applyFill="1" applyBorder="1" applyAlignment="1" applyProtection="1">
      <alignment horizontal="right" vertical="center"/>
      <protection locked="0"/>
    </xf>
    <xf numFmtId="0" fontId="32" fillId="0" borderId="0" xfId="49" applyFont="1" applyFill="1" applyBorder="1" applyAlignment="1" applyProtection="1">
      <alignment horizontal="center" vertical="center"/>
    </xf>
    <xf numFmtId="49" fontId="11" fillId="0" borderId="0" xfId="49" applyNumberFormat="1" applyFont="1" applyFill="1" applyBorder="1" applyAlignment="1" applyProtection="1"/>
    <xf numFmtId="49" fontId="6" fillId="0" borderId="1" xfId="49" applyNumberFormat="1" applyFont="1" applyFill="1" applyBorder="1" applyAlignment="1" applyProtection="1">
      <alignment horizontal="center" vertical="center" wrapText="1"/>
    </xf>
    <xf numFmtId="49" fontId="6" fillId="0" borderId="5"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wrapText="1"/>
    </xf>
    <xf numFmtId="49" fontId="6" fillId="0" borderId="7" xfId="49" applyNumberFormat="1" applyFont="1" applyFill="1" applyBorder="1" applyAlignment="1" applyProtection="1">
      <alignment horizontal="center" vertical="center"/>
    </xf>
    <xf numFmtId="4" fontId="24" fillId="0" borderId="7" xfId="49" applyNumberFormat="1" applyFont="1" applyFill="1" applyBorder="1" applyAlignment="1" applyProtection="1">
      <alignment horizontal="right" vertical="center"/>
    </xf>
    <xf numFmtId="0" fontId="6" fillId="0" borderId="18" xfId="49" applyFont="1" applyFill="1" applyBorder="1" applyAlignment="1" applyProtection="1">
      <alignment horizontal="center" vertical="center" wrapText="1"/>
    </xf>
    <xf numFmtId="49" fontId="6" fillId="0" borderId="7" xfId="49" applyNumberFormat="1" applyFont="1" applyFill="1" applyBorder="1" applyAlignment="1" applyProtection="1">
      <alignment horizontal="center" vertical="center"/>
      <protection locked="0"/>
    </xf>
    <xf numFmtId="0" fontId="2" fillId="0" borderId="7" xfId="49" applyFont="1" applyFill="1" applyBorder="1" applyAlignment="1" applyProtection="1">
      <alignment wrapText="1"/>
    </xf>
    <xf numFmtId="0" fontId="11" fillId="0" borderId="1" xfId="49" applyFont="1" applyFill="1" applyBorder="1" applyAlignment="1" applyProtection="1">
      <alignment horizontal="center" vertical="center" wrapText="1"/>
    </xf>
    <xf numFmtId="0" fontId="3" fillId="0" borderId="0" xfId="49" applyFont="1" applyFill="1" applyBorder="1" applyAlignment="1" applyProtection="1">
      <alignment horizontal="right" vertical="center" wrapText="1"/>
    </xf>
    <xf numFmtId="0" fontId="33" fillId="0" borderId="0" xfId="49" applyFont="1" applyFill="1" applyBorder="1" applyAlignment="1" applyProtection="1">
      <alignment horizontal="center"/>
    </xf>
    <xf numFmtId="0" fontId="33" fillId="0" borderId="0" xfId="49" applyFont="1" applyFill="1" applyBorder="1" applyAlignment="1" applyProtection="1">
      <alignment horizontal="center" wrapText="1"/>
    </xf>
    <xf numFmtId="0" fontId="33" fillId="0" borderId="0" xfId="49" applyFont="1" applyFill="1" applyBorder="1" applyAlignment="1" applyProtection="1">
      <alignment wrapText="1"/>
    </xf>
    <xf numFmtId="0" fontId="33" fillId="0" borderId="0" xfId="49" applyFont="1" applyFill="1" applyBorder="1" applyAlignment="1" applyProtection="1"/>
    <xf numFmtId="0" fontId="2" fillId="0" borderId="0" xfId="49" applyFont="1" applyFill="1" applyBorder="1" applyAlignment="1" applyProtection="1">
      <alignment horizontal="center" wrapText="1"/>
    </xf>
    <xf numFmtId="0" fontId="34" fillId="0" borderId="0" xfId="49" applyFont="1" applyFill="1" applyBorder="1" applyAlignment="1" applyProtection="1">
      <alignment horizontal="center" vertical="center" wrapText="1"/>
    </xf>
    <xf numFmtId="0" fontId="11" fillId="0" borderId="0" xfId="49" applyFont="1" applyFill="1" applyBorder="1" applyAlignment="1" applyProtection="1">
      <alignment horizontal="center" wrapText="1"/>
    </xf>
    <xf numFmtId="0" fontId="7" fillId="0" borderId="0" xfId="49" applyFont="1" applyFill="1" applyBorder="1" applyAlignment="1" applyProtection="1">
      <alignment horizontal="right" wrapText="1"/>
      <protection locked="0"/>
    </xf>
    <xf numFmtId="0" fontId="33" fillId="0" borderId="6" xfId="49" applyFont="1" applyFill="1" applyBorder="1" applyAlignment="1" applyProtection="1">
      <alignment horizontal="center" vertical="center"/>
      <protection locked="0"/>
    </xf>
    <xf numFmtId="0" fontId="33" fillId="0" borderId="15" xfId="49" applyFont="1" applyFill="1" applyBorder="1" applyAlignment="1" applyProtection="1">
      <alignment horizontal="center" vertical="center"/>
    </xf>
    <xf numFmtId="0" fontId="2" fillId="0" borderId="6" xfId="49" applyFont="1" applyFill="1" applyBorder="1" applyAlignment="1" applyProtection="1">
      <alignment horizontal="center" vertical="center" wrapText="1"/>
      <protection locked="0"/>
    </xf>
    <xf numFmtId="176" fontId="35" fillId="0" borderId="15" xfId="49" applyNumberFormat="1" applyFont="1" applyFill="1" applyBorder="1" applyAlignment="1" applyProtection="1">
      <alignment horizontal="right" vertical="center"/>
    </xf>
    <xf numFmtId="176" fontId="18" fillId="0" borderId="15" xfId="49" applyNumberFormat="1" applyFont="1" applyFill="1" applyBorder="1" applyAlignment="1" applyProtection="1">
      <alignment horizontal="right" vertical="center"/>
    </xf>
    <xf numFmtId="177" fontId="18" fillId="0" borderId="15" xfId="49" applyNumberFormat="1" applyFont="1" applyFill="1" applyBorder="1" applyAlignment="1" applyProtection="1">
      <alignment horizontal="right" vertical="center"/>
    </xf>
    <xf numFmtId="0" fontId="7" fillId="0" borderId="6" xfId="49" applyFont="1" applyFill="1" applyBorder="1" applyAlignment="1" applyProtection="1">
      <alignment vertical="center"/>
      <protection locked="0"/>
    </xf>
    <xf numFmtId="176" fontId="36" fillId="0" borderId="15" xfId="49" applyNumberFormat="1" applyFont="1" applyFill="1" applyBorder="1" applyAlignment="1" applyProtection="1">
      <alignment horizontal="right" vertical="center"/>
    </xf>
    <xf numFmtId="177" fontId="35" fillId="0" borderId="15" xfId="49" applyNumberFormat="1" applyFont="1" applyFill="1" applyBorder="1" applyAlignment="1" applyProtection="1">
      <alignment horizontal="right" vertical="center"/>
    </xf>
    <xf numFmtId="0" fontId="7" fillId="0" borderId="6" xfId="49" applyFont="1" applyFill="1" applyBorder="1" applyAlignment="1" applyProtection="1">
      <alignment vertical="center" wrapText="1"/>
      <protection locked="0"/>
    </xf>
    <xf numFmtId="0" fontId="7" fillId="0" borderId="0" xfId="49" applyFont="1" applyFill="1" applyBorder="1" applyAlignment="1" applyProtection="1">
      <alignment horizontal="left" vertical="top" wrapText="1"/>
    </xf>
    <xf numFmtId="0" fontId="33" fillId="0" borderId="0" xfId="49" applyFont="1" applyFill="1" applyBorder="1" applyAlignment="1" applyProtection="1">
      <alignment horizontal="center" vertical="center" wrapText="1"/>
    </xf>
    <xf numFmtId="0" fontId="33" fillId="0" borderId="0" xfId="49" applyFont="1" applyFill="1" applyBorder="1" applyAlignment="1" applyProtection="1">
      <alignment horizontal="center" vertical="center"/>
    </xf>
    <xf numFmtId="0" fontId="2" fillId="0" borderId="0" xfId="49" applyFont="1" applyFill="1" applyBorder="1" applyAlignment="1" applyProtection="1">
      <alignment vertical="top"/>
    </xf>
    <xf numFmtId="49" fontId="6" fillId="0" borderId="2" xfId="49" applyNumberFormat="1" applyFont="1" applyFill="1" applyBorder="1" applyAlignment="1" applyProtection="1">
      <alignment horizontal="center" vertical="center"/>
    </xf>
    <xf numFmtId="49" fontId="6" fillId="0" borderId="4" xfId="49" applyNumberFormat="1" applyFont="1" applyFill="1" applyBorder="1" applyAlignment="1" applyProtection="1">
      <alignment horizontal="center" vertical="center"/>
    </xf>
    <xf numFmtId="49" fontId="6" fillId="0" borderId="1" xfId="49" applyNumberFormat="1" applyFont="1" applyFill="1" applyBorder="1" applyAlignment="1" applyProtection="1">
      <alignment horizontal="center" vertical="center"/>
      <protection locked="0"/>
    </xf>
    <xf numFmtId="49" fontId="6" fillId="0" borderId="6" xfId="49" applyNumberFormat="1" applyFont="1" applyFill="1" applyBorder="1" applyAlignment="1" applyProtection="1">
      <alignment horizontal="center" vertical="center"/>
    </xf>
    <xf numFmtId="0" fontId="8" fillId="0" borderId="7" xfId="49" applyFont="1" applyFill="1" applyBorder="1" applyAlignment="1" applyProtection="1">
      <alignment horizontal="left" vertical="center"/>
    </xf>
    <xf numFmtId="0" fontId="8" fillId="0" borderId="7" xfId="49" applyFont="1" applyFill="1" applyBorder="1" applyAlignment="1" applyProtection="1">
      <alignment vertical="center"/>
    </xf>
    <xf numFmtId="0" fontId="37" fillId="0" borderId="2" xfId="49" applyFont="1" applyFill="1" applyBorder="1" applyAlignment="1" applyProtection="1">
      <alignment horizontal="center" vertical="center"/>
    </xf>
    <xf numFmtId="0" fontId="37" fillId="0" borderId="4" xfId="49" applyFont="1" applyFill="1" applyBorder="1" applyAlignment="1" applyProtection="1">
      <alignment horizontal="center" vertical="center"/>
    </xf>
    <xf numFmtId="0" fontId="6" fillId="0" borderId="13" xfId="49" applyFont="1" applyFill="1" applyBorder="1" applyAlignment="1" applyProtection="1">
      <alignment horizontal="center" vertical="center"/>
      <protection locked="0"/>
    </xf>
    <xf numFmtId="0" fontId="14" fillId="0" borderId="1" xfId="49" applyFont="1" applyFill="1" applyBorder="1" applyAlignment="1" applyProtection="1"/>
    <xf numFmtId="4" fontId="24" fillId="0" borderId="2" xfId="49" applyNumberFormat="1" applyFont="1" applyFill="1" applyBorder="1" applyAlignment="1" applyProtection="1">
      <alignment horizontal="right" vertical="center"/>
      <protection locked="0"/>
    </xf>
    <xf numFmtId="0" fontId="14" fillId="0" borderId="11" xfId="49" applyFont="1" applyFill="1" applyBorder="1" applyAlignment="1" applyProtection="1"/>
    <xf numFmtId="0" fontId="14" fillId="0" borderId="4" xfId="49" applyFont="1" applyFill="1" applyBorder="1" applyAlignment="1" applyProtection="1"/>
    <xf numFmtId="0" fontId="37" fillId="0" borderId="0" xfId="49" applyFont="1" applyFill="1" applyBorder="1" applyAlignment="1" applyProtection="1">
      <alignment horizontal="center" vertical="center"/>
    </xf>
    <xf numFmtId="0" fontId="38" fillId="0" borderId="7" xfId="49" applyFont="1" applyFill="1" applyBorder="1" applyAlignment="1" applyProtection="1">
      <alignment horizontal="right" vertical="center"/>
    </xf>
    <xf numFmtId="0" fontId="10" fillId="0" borderId="7" xfId="49" applyFont="1" applyFill="1" applyBorder="1" applyAlignment="1" applyProtection="1">
      <alignment horizontal="center" vertical="center"/>
    </xf>
    <xf numFmtId="0" fontId="10" fillId="0" borderId="7" xfId="49" applyFont="1" applyFill="1" applyBorder="1" applyAlignment="1" applyProtection="1">
      <alignment horizontal="center" vertical="center"/>
      <protection locked="0"/>
    </xf>
    <xf numFmtId="4" fontId="25" fillId="0" borderId="7" xfId="49" applyNumberFormat="1" applyFont="1" applyFill="1" applyBorder="1" applyAlignment="1" applyProtection="1">
      <alignment horizontal="right" vertical="center"/>
    </xf>
    <xf numFmtId="0" fontId="23" fillId="0" borderId="0" xfId="49" applyFont="1" applyFill="1" applyBorder="1" applyAlignment="1" applyProtection="1">
      <alignment horizontal="center" vertical="center"/>
    </xf>
    <xf numFmtId="0" fontId="6" fillId="0" borderId="0"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center" vertical="center" wrapText="1"/>
      <protection locked="0"/>
    </xf>
    <xf numFmtId="0" fontId="9" fillId="0" borderId="4"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protection locked="0"/>
    </xf>
    <xf numFmtId="0" fontId="4" fillId="0" borderId="0" xfId="49" applyFont="1" applyFill="1" applyBorder="1" applyAlignment="1" applyProtection="1">
      <alignment horizontal="center" vertical="center"/>
      <protection locked="0"/>
    </xf>
    <xf numFmtId="0" fontId="2" fillId="0" borderId="1" xfId="49" applyFont="1" applyFill="1" applyBorder="1" applyAlignment="1" applyProtection="1">
      <alignment horizontal="center" vertical="center" wrapText="1"/>
      <protection locked="0"/>
    </xf>
    <xf numFmtId="0" fontId="2" fillId="0" borderId="13" xfId="49" applyFont="1" applyFill="1" applyBorder="1" applyAlignment="1" applyProtection="1">
      <alignment horizontal="center" vertical="center" wrapText="1"/>
      <protection locked="0"/>
    </xf>
    <xf numFmtId="0" fontId="2" fillId="0" borderId="13" xfId="49" applyFont="1" applyFill="1" applyBorder="1" applyAlignment="1" applyProtection="1">
      <alignment horizontal="center" vertical="center"/>
    </xf>
    <xf numFmtId="0" fontId="2" fillId="0" borderId="3" xfId="49" applyFont="1" applyFill="1" applyBorder="1" applyAlignment="1" applyProtection="1">
      <alignment horizontal="center" vertical="center"/>
    </xf>
    <xf numFmtId="0" fontId="2" fillId="0" borderId="5" xfId="49" applyFont="1" applyFill="1" applyBorder="1" applyAlignment="1" applyProtection="1">
      <alignment horizontal="center" vertical="center" wrapText="1"/>
      <protection locked="0"/>
    </xf>
    <xf numFmtId="0" fontId="2" fillId="0" borderId="14"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center" vertical="center" wrapText="1"/>
    </xf>
    <xf numFmtId="0" fontId="2" fillId="0" borderId="15"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xf>
    <xf numFmtId="0" fontId="3" fillId="0" borderId="15" xfId="49" applyFont="1" applyFill="1" applyBorder="1" applyAlignment="1" applyProtection="1">
      <alignment horizontal="center" vertical="center"/>
    </xf>
    <xf numFmtId="0" fontId="8" fillId="0" borderId="15" xfId="49" applyFont="1" applyFill="1" applyBorder="1" applyAlignment="1" applyProtection="1">
      <alignment vertical="center" wrapText="1"/>
    </xf>
    <xf numFmtId="4" fontId="24" fillId="0" borderId="15" xfId="49" applyNumberFormat="1" applyFont="1" applyFill="1" applyBorder="1" applyAlignment="1" applyProtection="1">
      <alignment horizontal="right" vertical="center"/>
    </xf>
    <xf numFmtId="4" fontId="24" fillId="0" borderId="15" xfId="49" applyNumberFormat="1" applyFont="1" applyFill="1" applyBorder="1" applyAlignment="1" applyProtection="1">
      <alignment horizontal="right" vertical="center"/>
      <protection locked="0"/>
    </xf>
    <xf numFmtId="0" fontId="10" fillId="0" borderId="6" xfId="49" applyFont="1" applyFill="1" applyBorder="1" applyAlignment="1" applyProtection="1">
      <alignment horizontal="center" vertical="center"/>
      <protection locked="0"/>
    </xf>
    <xf numFmtId="0" fontId="10" fillId="0" borderId="15" xfId="49" applyFont="1" applyFill="1" applyBorder="1" applyAlignment="1" applyProtection="1">
      <alignment horizontal="right" vertical="center"/>
      <protection locked="0"/>
    </xf>
    <xf numFmtId="4" fontId="25" fillId="0" borderId="15" xfId="49" applyNumberFormat="1" applyFont="1" applyFill="1" applyBorder="1" applyAlignment="1" applyProtection="1">
      <alignment horizontal="right" vertical="center"/>
      <protection locked="0"/>
    </xf>
    <xf numFmtId="0" fontId="3" fillId="0" borderId="0" xfId="49" applyFont="1" applyFill="1" applyBorder="1" applyAlignment="1" applyProtection="1">
      <protection locked="0"/>
    </xf>
    <xf numFmtId="0" fontId="32" fillId="0" borderId="0" xfId="49" applyFont="1" applyFill="1" applyBorder="1" applyAlignment="1" applyProtection="1">
      <alignment horizontal="center" vertical="center"/>
      <protection locked="0"/>
    </xf>
    <xf numFmtId="0" fontId="2" fillId="0" borderId="4" xfId="49" applyFont="1" applyFill="1" applyBorder="1" applyAlignment="1" applyProtection="1">
      <alignment horizontal="center" vertical="center"/>
    </xf>
    <xf numFmtId="0" fontId="2" fillId="0" borderId="3" xfId="49" applyFont="1" applyFill="1" applyBorder="1" applyAlignment="1" applyProtection="1">
      <alignment horizontal="center" vertical="center" wrapText="1"/>
      <protection locked="0"/>
    </xf>
    <xf numFmtId="0" fontId="2" fillId="0" borderId="16" xfId="49" applyFont="1" applyFill="1" applyBorder="1" applyAlignment="1" applyProtection="1">
      <alignment horizontal="center" vertical="center"/>
    </xf>
    <xf numFmtId="0" fontId="2" fillId="0" borderId="16" xfId="49" applyFont="1" applyFill="1" applyBorder="1" applyAlignment="1" applyProtection="1">
      <alignment horizontal="center" vertical="center" wrapText="1"/>
    </xf>
    <xf numFmtId="0" fontId="2" fillId="0" borderId="15" xfId="49" applyFont="1" applyFill="1" applyBorder="1" applyAlignment="1" applyProtection="1">
      <alignment horizontal="center" vertical="center"/>
    </xf>
    <xf numFmtId="0" fontId="2" fillId="2" borderId="15" xfId="49" applyFont="1" applyFill="1" applyBorder="1" applyAlignment="1" applyProtection="1">
      <alignment horizontal="center" vertical="center" wrapText="1"/>
      <protection locked="0"/>
    </xf>
    <xf numFmtId="0" fontId="3" fillId="0" borderId="15" xfId="49" applyFont="1" applyFill="1" applyBorder="1" applyAlignment="1" applyProtection="1">
      <alignment horizontal="center" vertical="center"/>
      <protection locked="0"/>
    </xf>
    <xf numFmtId="0" fontId="24" fillId="0" borderId="15" xfId="49" applyFont="1" applyFill="1" applyBorder="1" applyAlignment="1" applyProtection="1">
      <alignment horizontal="right" vertical="center"/>
      <protection locked="0"/>
    </xf>
    <xf numFmtId="0" fontId="25" fillId="0" borderId="15" xfId="49" applyFont="1" applyFill="1" applyBorder="1" applyAlignment="1" applyProtection="1">
      <alignment horizontal="right" vertical="center"/>
      <protection locked="0"/>
    </xf>
    <xf numFmtId="0" fontId="2" fillId="0" borderId="3" xfId="49" applyFont="1" applyFill="1" applyBorder="1" applyAlignment="1" applyProtection="1">
      <alignment horizontal="center" vertical="center"/>
      <protection locked="0"/>
    </xf>
    <xf numFmtId="0" fontId="24" fillId="0" borderId="15" xfId="49" applyFont="1" applyFill="1" applyBorder="1" applyAlignment="1" applyProtection="1">
      <alignment horizontal="right" vertical="center"/>
    </xf>
    <xf numFmtId="0" fontId="39" fillId="0" borderId="0" xfId="49" applyFont="1" applyFill="1" applyBorder="1" applyAlignment="1" applyProtection="1">
      <alignment vertical="top"/>
      <protection locked="0"/>
    </xf>
    <xf numFmtId="0" fontId="8" fillId="0" borderId="0" xfId="49" applyFont="1" applyFill="1" applyBorder="1" applyAlignment="1" applyProtection="1">
      <alignment horizontal="right"/>
    </xf>
    <xf numFmtId="0" fontId="40" fillId="0" borderId="0" xfId="49" applyFont="1" applyFill="1" applyBorder="1" applyAlignment="1" applyProtection="1">
      <alignment horizontal="center" vertical="top"/>
    </xf>
    <xf numFmtId="0" fontId="6" fillId="0" borderId="0" xfId="49" applyFont="1" applyFill="1" applyBorder="1" applyAlignment="1" applyProtection="1">
      <alignment horizontal="right" vertical="center"/>
    </xf>
    <xf numFmtId="0" fontId="8" fillId="0" borderId="6" xfId="49" applyFont="1" applyFill="1" applyBorder="1" applyAlignment="1" applyProtection="1">
      <alignment horizontal="left" vertical="center"/>
      <protection locked="0"/>
    </xf>
    <xf numFmtId="4" fontId="24" fillId="0" borderId="17" xfId="49" applyNumberFormat="1" applyFont="1" applyFill="1" applyBorder="1" applyAlignment="1" applyProtection="1">
      <alignment horizontal="right" vertical="center"/>
      <protection locked="0"/>
    </xf>
    <xf numFmtId="0" fontId="30" fillId="0" borderId="7" xfId="49" applyFont="1" applyFill="1" applyBorder="1" applyAlignment="1" applyProtection="1">
      <alignment horizontal="right"/>
    </xf>
    <xf numFmtId="0" fontId="30" fillId="0" borderId="7" xfId="49" applyFont="1" applyFill="1" applyBorder="1" applyAlignment="1" applyProtection="1">
      <alignment horizontal="right"/>
      <protection locked="0"/>
    </xf>
    <xf numFmtId="0" fontId="2" fillId="0" borderId="7" xfId="49" applyFont="1" applyFill="1" applyBorder="1" applyAlignment="1" applyProtection="1">
      <protection locked="0"/>
    </xf>
    <xf numFmtId="0" fontId="10" fillId="0" borderId="6" xfId="49" applyFont="1" applyFill="1" applyBorder="1" applyAlignment="1" applyProtection="1">
      <alignment horizontal="center" vertical="center"/>
    </xf>
    <xf numFmtId="4" fontId="25" fillId="0" borderId="17" xfId="49" applyNumberFormat="1" applyFont="1" applyFill="1" applyBorder="1" applyAlignment="1" applyProtection="1">
      <alignment horizontal="right" vertical="center"/>
    </xf>
    <xf numFmtId="0" fontId="8" fillId="0" borderId="6" xfId="49" applyFont="1" applyFill="1" applyBorder="1" applyAlignment="1" applyProtection="1">
      <alignment horizontal="left" vertical="center"/>
    </xf>
    <xf numFmtId="0" fontId="24" fillId="0" borderId="17" xfId="49" applyFont="1" applyFill="1" applyBorder="1" applyAlignment="1" applyProtection="1">
      <alignment horizontal="right" vertical="center"/>
    </xf>
    <xf numFmtId="0" fontId="24" fillId="0" borderId="19" xfId="49" applyFont="1" applyFill="1" applyBorder="1" applyAlignment="1" applyProtection="1">
      <alignment horizontal="right" vertical="center"/>
    </xf>
    <xf numFmtId="0" fontId="8" fillId="0" borderId="17" xfId="49" applyFont="1" applyFill="1" applyBorder="1" applyAlignment="1" applyProtection="1">
      <alignment horizontal="left" vertical="center"/>
    </xf>
    <xf numFmtId="0" fontId="2" fillId="0" borderId="11" xfId="49" applyFont="1" applyFill="1" applyBorder="1" applyAlignment="1" applyProtection="1"/>
    <xf numFmtId="0" fontId="8" fillId="0" borderId="15" xfId="49" applyFont="1" applyFill="1" applyBorder="1" applyAlignment="1" applyProtection="1">
      <alignment horizontal="left" vertical="center"/>
      <protection locked="0"/>
    </xf>
    <xf numFmtId="4" fontId="25" fillId="0" borderId="17" xfId="49" applyNumberFormat="1" applyFont="1" applyFill="1" applyBorder="1" applyAlignment="1" applyProtection="1">
      <alignment horizontal="right" vertical="center"/>
      <protection locked="0"/>
    </xf>
    <xf numFmtId="0" fontId="16" fillId="0" borderId="0" xfId="49" applyFont="1" applyFill="1" applyBorder="1" applyAlignment="1" applyProtection="1">
      <alignment horizontal="center"/>
    </xf>
    <xf numFmtId="0" fontId="7" fillId="0" borderId="0" xfId="49" applyFont="1" applyFill="1" applyBorder="1" applyAlignment="1" applyProtection="1"/>
    <xf numFmtId="0" fontId="41" fillId="0" borderId="0" xfId="49" applyFont="1" applyFill="1" applyBorder="1" applyAlignment="1" applyProtection="1">
      <alignment horizontal="center" vertical="center"/>
    </xf>
    <xf numFmtId="0" fontId="39" fillId="0" borderId="0" xfId="49" applyFont="1" applyFill="1" applyBorder="1" applyAlignment="1" applyProtection="1">
      <alignment horizontal="right" vertical="center"/>
    </xf>
    <xf numFmtId="0" fontId="42" fillId="0" borderId="0" xfId="49" applyFont="1" applyFill="1" applyBorder="1" applyAlignment="1" applyProtection="1">
      <alignment horizontal="left" vertical="center" shrinkToFi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3:H8"/>
  <sheetViews>
    <sheetView showGridLines="0" workbookViewId="0">
      <selection activeCell="H9" sqref="H9"/>
    </sheetView>
  </sheetViews>
  <sheetFormatPr defaultColWidth="10.6666666666667" defaultRowHeight="13.5" customHeight="1" outlineLevelRow="7" outlineLevelCol="7"/>
  <cols>
    <col min="1" max="6" width="6.66666666666667" style="71" customWidth="1"/>
    <col min="7" max="7" width="35" style="71" customWidth="1"/>
    <col min="8" max="8" width="84" style="71" customWidth="1"/>
    <col min="9" max="16384" width="10.6666666666667" style="71" customWidth="1"/>
  </cols>
  <sheetData>
    <row r="3" ht="109.5" customHeight="1" spans="1:8">
      <c r="A3" s="329" t="s">
        <v>0</v>
      </c>
      <c r="B3" s="329"/>
      <c r="C3" s="329"/>
      <c r="D3" s="329"/>
      <c r="E3" s="329"/>
      <c r="F3" s="329"/>
      <c r="G3" s="329"/>
      <c r="H3" s="329"/>
    </row>
    <row r="5" ht="60.75" customHeight="1" spans="1:8">
      <c r="A5" s="2"/>
      <c r="G5" s="330" t="s">
        <v>1</v>
      </c>
      <c r="H5" s="331" t="s">
        <v>2</v>
      </c>
    </row>
    <row r="6" ht="61.5" customHeight="1" spans="1:8">
      <c r="A6" s="2"/>
      <c r="G6" s="330" t="s">
        <v>3</v>
      </c>
      <c r="H6" s="331" t="s">
        <v>4</v>
      </c>
    </row>
    <row r="7" ht="68.25" customHeight="1" spans="1:8">
      <c r="A7" s="2"/>
      <c r="G7" s="330" t="s">
        <v>5</v>
      </c>
      <c r="H7" s="331" t="s">
        <v>6</v>
      </c>
    </row>
    <row r="8" ht="72.75" customHeight="1" spans="1:8">
      <c r="A8" s="2"/>
      <c r="G8" s="330" t="s">
        <v>7</v>
      </c>
      <c r="H8" s="331" t="s">
        <v>8</v>
      </c>
    </row>
  </sheetData>
  <mergeCells count="1">
    <mergeCell ref="A3:H3"/>
  </mergeCells>
  <printOptions horizontalCentered="1"/>
  <pageMargins left="0.885416666666667" right="0.885416666666667" top="0.927083333333333" bottom="0.927083333333333" header="0.385416666666667" footer="0.385416666666667"/>
  <pageSetup paperSize="9"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B37"/>
  <sheetViews>
    <sheetView topLeftCell="A11" workbookViewId="0">
      <selection activeCell="I43" sqref="I43"/>
    </sheetView>
  </sheetViews>
  <sheetFormatPr defaultColWidth="10.6666666666667" defaultRowHeight="14.25" customHeight="1"/>
  <cols>
    <col min="1" max="1" width="18.3333333333333" style="2" customWidth="1"/>
    <col min="2" max="2" width="26.1666666666667" style="2" customWidth="1"/>
    <col min="3" max="3" width="37.5" style="2" customWidth="1"/>
    <col min="4" max="4" width="23.6666666666667" style="2" customWidth="1"/>
    <col min="5" max="5" width="11.6666666666667" style="2" customWidth="1"/>
    <col min="6" max="6" width="28.1666666666667" style="2" customWidth="1"/>
    <col min="7" max="7" width="11.6666666666667" style="2" customWidth="1"/>
    <col min="8" max="8" width="19.1666666666667" style="2" customWidth="1"/>
    <col min="9" max="9" width="14.5" style="2" customWidth="1"/>
    <col min="10" max="10" width="14.5" style="71" customWidth="1"/>
    <col min="11" max="11" width="15.5" style="2" customWidth="1"/>
    <col min="12" max="12" width="14.6666666666667" style="2" customWidth="1"/>
    <col min="13" max="13" width="16.3333333333333" style="2" customWidth="1"/>
    <col min="14" max="14" width="15.1666666666667" style="2" customWidth="1"/>
    <col min="15" max="15" width="16.1666666666667" style="2" customWidth="1"/>
    <col min="16" max="16" width="15.8333333333333" style="2" customWidth="1"/>
    <col min="17" max="17" width="16.6666666666667" style="2" customWidth="1"/>
    <col min="18" max="18" width="16.5" style="2" customWidth="1"/>
    <col min="19" max="19" width="15.6666666666667" style="2" customWidth="1"/>
    <col min="20" max="20" width="15.8333333333333" style="2" customWidth="1"/>
    <col min="21" max="21" width="15.8333333333333" style="71" customWidth="1"/>
    <col min="22" max="22" width="15.5" style="71" customWidth="1"/>
    <col min="23" max="23" width="18.6666666666667" style="71" customWidth="1"/>
    <col min="24" max="24" width="17.8333333333333" style="71" customWidth="1"/>
    <col min="25" max="25" width="17" style="71" customWidth="1"/>
    <col min="26" max="26" width="17.6666666666667" style="71" customWidth="1"/>
    <col min="27" max="27" width="16.8333333333333" style="71" customWidth="1"/>
    <col min="28" max="28" width="16.5" style="2" customWidth="1"/>
    <col min="29" max="16384" width="10.6666666666667" style="71" customWidth="1"/>
  </cols>
  <sheetData>
    <row r="1" ht="13.5" customHeight="1" spans="5:28">
      <c r="E1" s="3"/>
      <c r="F1" s="3"/>
      <c r="G1" s="3"/>
      <c r="H1" s="3"/>
      <c r="J1" s="72"/>
      <c r="U1" s="92"/>
      <c r="V1" s="92"/>
      <c r="W1" s="92"/>
      <c r="X1" s="92"/>
      <c r="Y1" s="92"/>
      <c r="Z1" s="92"/>
      <c r="AA1" s="92"/>
      <c r="AB1" s="92"/>
    </row>
    <row r="2" ht="51.75" customHeight="1" spans="1:28">
      <c r="A2" s="5" t="s">
        <v>333</v>
      </c>
      <c r="B2" s="94"/>
      <c r="C2" s="94"/>
      <c r="D2" s="94"/>
      <c r="E2" s="94"/>
      <c r="F2" s="94"/>
      <c r="G2" s="94"/>
      <c r="H2" s="94"/>
      <c r="I2" s="94"/>
      <c r="J2" s="94"/>
      <c r="K2" s="94"/>
      <c r="L2" s="94"/>
      <c r="M2" s="94"/>
      <c r="N2" s="94"/>
      <c r="O2" s="94"/>
      <c r="P2" s="94"/>
      <c r="Q2" s="94"/>
      <c r="R2" s="94"/>
      <c r="S2" s="94"/>
      <c r="T2" s="94"/>
      <c r="U2" s="94"/>
      <c r="V2" s="94"/>
      <c r="W2" s="94"/>
      <c r="X2" s="94"/>
      <c r="Y2" s="94"/>
      <c r="Z2" s="94"/>
      <c r="AA2" s="94"/>
      <c r="AB2" s="94"/>
    </row>
    <row r="3" s="9" customFormat="1" ht="24" customHeight="1" spans="1:28">
      <c r="A3" s="7" t="s">
        <v>28</v>
      </c>
      <c r="B3" s="7"/>
      <c r="C3" s="8"/>
      <c r="D3" s="8"/>
      <c r="E3" s="8"/>
      <c r="F3" s="8"/>
      <c r="G3" s="8"/>
      <c r="H3" s="8"/>
      <c r="J3" s="213"/>
      <c r="U3" s="202"/>
      <c r="V3" s="202"/>
      <c r="W3" s="202"/>
      <c r="X3" s="202"/>
      <c r="Y3" s="202"/>
      <c r="Z3" s="202"/>
      <c r="AA3" s="202"/>
      <c r="AB3" s="202" t="s">
        <v>334</v>
      </c>
    </row>
    <row r="4" ht="21" customHeight="1" spans="1:28">
      <c r="A4" s="11" t="s">
        <v>335</v>
      </c>
      <c r="B4" s="11" t="s">
        <v>241</v>
      </c>
      <c r="C4" s="11" t="s">
        <v>242</v>
      </c>
      <c r="D4" s="11" t="s">
        <v>336</v>
      </c>
      <c r="E4" s="11" t="s">
        <v>243</v>
      </c>
      <c r="F4" s="11" t="s">
        <v>244</v>
      </c>
      <c r="G4" s="11" t="s">
        <v>337</v>
      </c>
      <c r="H4" s="11" t="s">
        <v>338</v>
      </c>
      <c r="I4" s="11" t="s">
        <v>86</v>
      </c>
      <c r="J4" s="13" t="s">
        <v>87</v>
      </c>
      <c r="K4" s="14" t="s">
        <v>339</v>
      </c>
      <c r="L4" s="14"/>
      <c r="M4" s="14"/>
      <c r="N4" s="14"/>
      <c r="O4" s="51"/>
      <c r="P4" s="14"/>
      <c r="Q4" s="14"/>
      <c r="R4" s="14"/>
      <c r="S4" s="14"/>
      <c r="T4" s="14"/>
      <c r="U4" s="14"/>
      <c r="V4" s="15"/>
      <c r="W4" s="14" t="s">
        <v>73</v>
      </c>
      <c r="X4" s="14"/>
      <c r="Y4" s="14"/>
      <c r="Z4" s="14"/>
      <c r="AA4" s="14"/>
      <c r="AB4" s="15"/>
    </row>
    <row r="5" ht="17.25" customHeight="1" spans="1:28">
      <c r="A5" s="16"/>
      <c r="B5" s="16"/>
      <c r="C5" s="16"/>
      <c r="D5" s="16"/>
      <c r="E5" s="16"/>
      <c r="F5" s="16"/>
      <c r="G5" s="16"/>
      <c r="H5" s="16"/>
      <c r="I5" s="16"/>
      <c r="J5" s="18" t="s">
        <v>88</v>
      </c>
      <c r="K5" s="214" t="s">
        <v>89</v>
      </c>
      <c r="L5" s="121"/>
      <c r="M5" s="12" t="s">
        <v>90</v>
      </c>
      <c r="N5" s="12" t="s">
        <v>91</v>
      </c>
      <c r="O5" s="11" t="s">
        <v>92</v>
      </c>
      <c r="P5" s="50" t="s">
        <v>93</v>
      </c>
      <c r="Q5" s="51" t="s">
        <v>94</v>
      </c>
      <c r="R5" s="51" t="s">
        <v>340</v>
      </c>
      <c r="S5" s="51" t="s">
        <v>96</v>
      </c>
      <c r="T5" s="51" t="s">
        <v>97</v>
      </c>
      <c r="U5" s="14"/>
      <c r="V5" s="52" t="s">
        <v>99</v>
      </c>
      <c r="W5" s="18" t="s">
        <v>88</v>
      </c>
      <c r="X5" s="12" t="s">
        <v>89</v>
      </c>
      <c r="Y5" s="12" t="s">
        <v>90</v>
      </c>
      <c r="Z5" s="12" t="s">
        <v>91</v>
      </c>
      <c r="AA5" s="11" t="s">
        <v>92</v>
      </c>
      <c r="AB5" s="12" t="s">
        <v>93</v>
      </c>
    </row>
    <row r="6" ht="19.5" customHeight="1" spans="1:28">
      <c r="A6" s="16"/>
      <c r="B6" s="16"/>
      <c r="C6" s="16"/>
      <c r="D6" s="16"/>
      <c r="E6" s="16"/>
      <c r="F6" s="16"/>
      <c r="G6" s="16"/>
      <c r="H6" s="16"/>
      <c r="I6" s="16"/>
      <c r="J6" s="32"/>
      <c r="K6" s="215" t="s">
        <v>89</v>
      </c>
      <c r="L6" s="125"/>
      <c r="M6" s="17"/>
      <c r="N6" s="17"/>
      <c r="O6" s="16" t="s">
        <v>92</v>
      </c>
      <c r="P6" s="11" t="s">
        <v>88</v>
      </c>
      <c r="Q6" s="11" t="s">
        <v>94</v>
      </c>
      <c r="R6" s="11" t="s">
        <v>95</v>
      </c>
      <c r="S6" s="11" t="s">
        <v>96</v>
      </c>
      <c r="T6" s="11" t="s">
        <v>97</v>
      </c>
      <c r="U6" s="12" t="s">
        <v>98</v>
      </c>
      <c r="V6" s="12" t="s">
        <v>99</v>
      </c>
      <c r="W6" s="32"/>
      <c r="X6" s="17"/>
      <c r="Y6" s="17"/>
      <c r="Z6" s="17"/>
      <c r="AA6" s="16" t="s">
        <v>92</v>
      </c>
      <c r="AB6" s="17"/>
    </row>
    <row r="7" ht="47.25" customHeight="1" spans="1:28">
      <c r="A7" s="19"/>
      <c r="B7" s="19"/>
      <c r="C7" s="19"/>
      <c r="D7" s="19"/>
      <c r="E7" s="19"/>
      <c r="F7" s="19"/>
      <c r="G7" s="19"/>
      <c r="H7" s="19"/>
      <c r="I7" s="19"/>
      <c r="J7" s="21"/>
      <c r="K7" s="78" t="s">
        <v>247</v>
      </c>
      <c r="L7" s="78" t="s">
        <v>341</v>
      </c>
      <c r="M7" s="20"/>
      <c r="N7" s="20"/>
      <c r="O7" s="19" t="s">
        <v>92</v>
      </c>
      <c r="P7" s="19" t="s">
        <v>88</v>
      </c>
      <c r="Q7" s="19" t="s">
        <v>94</v>
      </c>
      <c r="R7" s="19" t="s">
        <v>340</v>
      </c>
      <c r="S7" s="19" t="s">
        <v>96</v>
      </c>
      <c r="T7" s="19" t="s">
        <v>97</v>
      </c>
      <c r="U7" s="21"/>
      <c r="V7" s="20" t="s">
        <v>99</v>
      </c>
      <c r="W7" s="21"/>
      <c r="X7" s="20"/>
      <c r="Y7" s="20"/>
      <c r="Z7" s="20"/>
      <c r="AA7" s="19" t="s">
        <v>92</v>
      </c>
      <c r="AB7" s="20"/>
    </row>
    <row r="8" ht="15" customHeight="1" spans="1:28">
      <c r="A8" s="22">
        <v>1</v>
      </c>
      <c r="B8" s="22">
        <v>2</v>
      </c>
      <c r="C8" s="22">
        <v>3</v>
      </c>
      <c r="D8" s="22">
        <v>4</v>
      </c>
      <c r="E8" s="22">
        <v>5</v>
      </c>
      <c r="F8" s="22">
        <v>6</v>
      </c>
      <c r="G8" s="22">
        <v>7</v>
      </c>
      <c r="H8" s="22">
        <v>8</v>
      </c>
      <c r="I8" s="22">
        <v>9</v>
      </c>
      <c r="J8" s="22">
        <v>10</v>
      </c>
      <c r="K8" s="23">
        <v>11</v>
      </c>
      <c r="L8" s="23">
        <v>12</v>
      </c>
      <c r="M8" s="23">
        <v>13</v>
      </c>
      <c r="N8" s="23">
        <v>14</v>
      </c>
      <c r="O8" s="23">
        <v>15</v>
      </c>
      <c r="P8" s="23">
        <v>16</v>
      </c>
      <c r="Q8" s="23">
        <v>17</v>
      </c>
      <c r="R8" s="23">
        <v>18</v>
      </c>
      <c r="S8" s="23">
        <v>19</v>
      </c>
      <c r="T8" s="23">
        <v>20</v>
      </c>
      <c r="U8" s="23">
        <v>21</v>
      </c>
      <c r="V8" s="23">
        <v>22</v>
      </c>
      <c r="W8" s="23">
        <v>23</v>
      </c>
      <c r="X8" s="23">
        <v>24</v>
      </c>
      <c r="Y8" s="23">
        <v>25</v>
      </c>
      <c r="Z8" s="23">
        <v>26</v>
      </c>
      <c r="AA8" s="23">
        <v>27</v>
      </c>
      <c r="AB8" s="23">
        <v>28</v>
      </c>
    </row>
    <row r="9" ht="18.75" customHeight="1" spans="1:28">
      <c r="A9" s="57" t="s">
        <v>342</v>
      </c>
      <c r="B9" s="57" t="s">
        <v>343</v>
      </c>
      <c r="C9" s="57" t="s">
        <v>344</v>
      </c>
      <c r="D9" s="57" t="s">
        <v>101</v>
      </c>
      <c r="E9" s="57" t="s">
        <v>147</v>
      </c>
      <c r="F9" s="57" t="s">
        <v>345</v>
      </c>
      <c r="G9" s="57" t="s">
        <v>308</v>
      </c>
      <c r="H9" s="57" t="s">
        <v>309</v>
      </c>
      <c r="I9" s="216">
        <v>5.95</v>
      </c>
      <c r="J9" s="216">
        <v>5.95</v>
      </c>
      <c r="K9" s="217">
        <v>5.95</v>
      </c>
      <c r="L9" s="217">
        <v>5.95</v>
      </c>
      <c r="M9" s="216"/>
      <c r="N9" s="217"/>
      <c r="O9" s="217"/>
      <c r="P9" s="216"/>
      <c r="Q9" s="217"/>
      <c r="R9" s="217"/>
      <c r="S9" s="216"/>
      <c r="T9" s="217"/>
      <c r="U9" s="217"/>
      <c r="V9" s="217"/>
      <c r="W9" s="219"/>
      <c r="X9" s="219"/>
      <c r="Y9" s="219"/>
      <c r="Z9" s="219"/>
      <c r="AA9" s="219"/>
      <c r="AB9" s="219"/>
    </row>
    <row r="10" ht="18.75" customHeight="1" spans="1:28">
      <c r="A10" s="57" t="s">
        <v>342</v>
      </c>
      <c r="B10" s="57" t="s">
        <v>343</v>
      </c>
      <c r="C10" s="57" t="s">
        <v>344</v>
      </c>
      <c r="D10" s="57" t="s">
        <v>101</v>
      </c>
      <c r="E10" s="57" t="s">
        <v>147</v>
      </c>
      <c r="F10" s="57" t="s">
        <v>345</v>
      </c>
      <c r="G10" s="57" t="s">
        <v>346</v>
      </c>
      <c r="H10" s="57" t="s">
        <v>347</v>
      </c>
      <c r="I10" s="216">
        <v>3</v>
      </c>
      <c r="J10" s="216">
        <v>3</v>
      </c>
      <c r="K10" s="217">
        <v>3</v>
      </c>
      <c r="L10" s="217">
        <v>3</v>
      </c>
      <c r="M10" s="216"/>
      <c r="N10" s="217"/>
      <c r="O10" s="217"/>
      <c r="P10" s="216"/>
      <c r="Q10" s="217"/>
      <c r="R10" s="217"/>
      <c r="S10" s="216"/>
      <c r="T10" s="217"/>
      <c r="U10" s="217"/>
      <c r="V10" s="217"/>
      <c r="W10" s="144"/>
      <c r="X10" s="144"/>
      <c r="Y10" s="144"/>
      <c r="Z10" s="144"/>
      <c r="AA10" s="144"/>
      <c r="AB10" s="41"/>
    </row>
    <row r="11" ht="18.75" customHeight="1" spans="1:28">
      <c r="A11" s="57" t="s">
        <v>342</v>
      </c>
      <c r="B11" s="57" t="s">
        <v>343</v>
      </c>
      <c r="C11" s="57" t="s">
        <v>344</v>
      </c>
      <c r="D11" s="57" t="s">
        <v>101</v>
      </c>
      <c r="E11" s="57" t="s">
        <v>147</v>
      </c>
      <c r="F11" s="57" t="s">
        <v>345</v>
      </c>
      <c r="G11" s="57" t="s">
        <v>348</v>
      </c>
      <c r="H11" s="57" t="s">
        <v>349</v>
      </c>
      <c r="I11" s="216">
        <v>11.7</v>
      </c>
      <c r="J11" s="216">
        <v>11.7</v>
      </c>
      <c r="K11" s="217">
        <v>11.7</v>
      </c>
      <c r="L11" s="217">
        <v>11.7</v>
      </c>
      <c r="M11" s="216"/>
      <c r="N11" s="217"/>
      <c r="O11" s="217"/>
      <c r="P11" s="216"/>
      <c r="Q11" s="217"/>
      <c r="R11" s="217"/>
      <c r="S11" s="216"/>
      <c r="T11" s="217"/>
      <c r="U11" s="217"/>
      <c r="V11" s="217"/>
      <c r="W11" s="144"/>
      <c r="X11" s="144"/>
      <c r="Y11" s="144"/>
      <c r="Z11" s="144"/>
      <c r="AA11" s="144"/>
      <c r="AB11" s="41"/>
    </row>
    <row r="12" ht="18.75" customHeight="1" spans="1:28">
      <c r="A12" s="57" t="s">
        <v>342</v>
      </c>
      <c r="B12" s="57" t="s">
        <v>343</v>
      </c>
      <c r="C12" s="57" t="s">
        <v>344</v>
      </c>
      <c r="D12" s="57" t="s">
        <v>101</v>
      </c>
      <c r="E12" s="57" t="s">
        <v>147</v>
      </c>
      <c r="F12" s="57" t="s">
        <v>345</v>
      </c>
      <c r="G12" s="57" t="s">
        <v>350</v>
      </c>
      <c r="H12" s="57" t="s">
        <v>351</v>
      </c>
      <c r="I12" s="216">
        <v>9</v>
      </c>
      <c r="J12" s="216">
        <v>9</v>
      </c>
      <c r="K12" s="217">
        <v>9</v>
      </c>
      <c r="L12" s="217">
        <v>9</v>
      </c>
      <c r="M12" s="216"/>
      <c r="N12" s="217"/>
      <c r="O12" s="217"/>
      <c r="P12" s="216"/>
      <c r="Q12" s="217"/>
      <c r="R12" s="217"/>
      <c r="S12" s="216"/>
      <c r="T12" s="217"/>
      <c r="U12" s="217"/>
      <c r="V12" s="217"/>
      <c r="W12" s="144"/>
      <c r="X12" s="144"/>
      <c r="Y12" s="144"/>
      <c r="Z12" s="144"/>
      <c r="AA12" s="144"/>
      <c r="AB12" s="41"/>
    </row>
    <row r="13" ht="18.75" customHeight="1" spans="1:28">
      <c r="A13" s="57" t="s">
        <v>342</v>
      </c>
      <c r="B13" s="57" t="s">
        <v>343</v>
      </c>
      <c r="C13" s="57" t="s">
        <v>344</v>
      </c>
      <c r="D13" s="57" t="s">
        <v>101</v>
      </c>
      <c r="E13" s="57" t="s">
        <v>147</v>
      </c>
      <c r="F13" s="57" t="s">
        <v>345</v>
      </c>
      <c r="G13" s="57" t="s">
        <v>320</v>
      </c>
      <c r="H13" s="57" t="s">
        <v>321</v>
      </c>
      <c r="I13" s="216">
        <v>1</v>
      </c>
      <c r="J13" s="216">
        <v>1</v>
      </c>
      <c r="K13" s="217">
        <v>1</v>
      </c>
      <c r="L13" s="217">
        <v>1</v>
      </c>
      <c r="M13" s="216"/>
      <c r="N13" s="217"/>
      <c r="O13" s="217"/>
      <c r="P13" s="216"/>
      <c r="Q13" s="217"/>
      <c r="R13" s="217"/>
      <c r="S13" s="216"/>
      <c r="T13" s="217"/>
      <c r="U13" s="217"/>
      <c r="V13" s="217"/>
      <c r="W13" s="144"/>
      <c r="X13" s="144"/>
      <c r="Y13" s="144"/>
      <c r="Z13" s="144"/>
      <c r="AA13" s="144"/>
      <c r="AB13" s="41"/>
    </row>
    <row r="14" ht="18.75" customHeight="1" spans="1:28">
      <c r="A14" s="57" t="s">
        <v>342</v>
      </c>
      <c r="B14" s="57" t="s">
        <v>343</v>
      </c>
      <c r="C14" s="57" t="s">
        <v>344</v>
      </c>
      <c r="D14" s="57" t="s">
        <v>101</v>
      </c>
      <c r="E14" s="57" t="s">
        <v>147</v>
      </c>
      <c r="F14" s="57" t="s">
        <v>345</v>
      </c>
      <c r="G14" s="57" t="s">
        <v>352</v>
      </c>
      <c r="H14" s="57" t="s">
        <v>353</v>
      </c>
      <c r="I14" s="216">
        <v>1.35</v>
      </c>
      <c r="J14" s="216">
        <v>1.35</v>
      </c>
      <c r="K14" s="217">
        <v>1.35</v>
      </c>
      <c r="L14" s="217">
        <v>1.35</v>
      </c>
      <c r="M14" s="216"/>
      <c r="N14" s="217"/>
      <c r="O14" s="217"/>
      <c r="P14" s="216"/>
      <c r="Q14" s="217"/>
      <c r="R14" s="217"/>
      <c r="S14" s="216"/>
      <c r="T14" s="217"/>
      <c r="U14" s="217"/>
      <c r="V14" s="217"/>
      <c r="W14" s="144"/>
      <c r="X14" s="144"/>
      <c r="Y14" s="144"/>
      <c r="Z14" s="144"/>
      <c r="AA14" s="144"/>
      <c r="AB14" s="41"/>
    </row>
    <row r="15" ht="18.75" customHeight="1" spans="1:28">
      <c r="A15" s="57" t="s">
        <v>342</v>
      </c>
      <c r="B15" s="57" t="s">
        <v>343</v>
      </c>
      <c r="C15" s="57" t="s">
        <v>344</v>
      </c>
      <c r="D15" s="57" t="s">
        <v>101</v>
      </c>
      <c r="E15" s="57" t="s">
        <v>147</v>
      </c>
      <c r="F15" s="57" t="s">
        <v>345</v>
      </c>
      <c r="G15" s="57" t="s">
        <v>354</v>
      </c>
      <c r="H15" s="57" t="s">
        <v>355</v>
      </c>
      <c r="I15" s="216">
        <v>12</v>
      </c>
      <c r="J15" s="216">
        <v>12</v>
      </c>
      <c r="K15" s="217">
        <v>12</v>
      </c>
      <c r="L15" s="217">
        <v>12</v>
      </c>
      <c r="M15" s="216"/>
      <c r="N15" s="217"/>
      <c r="O15" s="217"/>
      <c r="P15" s="216"/>
      <c r="Q15" s="217"/>
      <c r="R15" s="217"/>
      <c r="S15" s="216"/>
      <c r="T15" s="217"/>
      <c r="U15" s="217"/>
      <c r="V15" s="217"/>
      <c r="W15" s="144"/>
      <c r="X15" s="144"/>
      <c r="Y15" s="144"/>
      <c r="Z15" s="144"/>
      <c r="AA15" s="144"/>
      <c r="AB15" s="41"/>
    </row>
    <row r="16" ht="18.75" customHeight="1" spans="1:28">
      <c r="A16" s="57" t="s">
        <v>342</v>
      </c>
      <c r="B16" s="57" t="s">
        <v>343</v>
      </c>
      <c r="C16" s="57" t="s">
        <v>344</v>
      </c>
      <c r="D16" s="57" t="s">
        <v>101</v>
      </c>
      <c r="E16" s="57" t="s">
        <v>147</v>
      </c>
      <c r="F16" s="57" t="s">
        <v>345</v>
      </c>
      <c r="G16" s="57" t="s">
        <v>356</v>
      </c>
      <c r="H16" s="57" t="s">
        <v>357</v>
      </c>
      <c r="I16" s="216">
        <v>6</v>
      </c>
      <c r="J16" s="216">
        <v>6</v>
      </c>
      <c r="K16" s="217">
        <v>6</v>
      </c>
      <c r="L16" s="217">
        <v>6</v>
      </c>
      <c r="M16" s="216"/>
      <c r="N16" s="217"/>
      <c r="O16" s="217"/>
      <c r="P16" s="216"/>
      <c r="Q16" s="217"/>
      <c r="R16" s="217"/>
      <c r="S16" s="216"/>
      <c r="T16" s="217"/>
      <c r="U16" s="217"/>
      <c r="V16" s="217"/>
      <c r="W16" s="144"/>
      <c r="X16" s="144"/>
      <c r="Y16" s="144"/>
      <c r="Z16" s="144"/>
      <c r="AA16" s="144"/>
      <c r="AB16" s="41"/>
    </row>
    <row r="17" ht="18.75" customHeight="1" spans="1:28">
      <c r="A17" s="57" t="s">
        <v>342</v>
      </c>
      <c r="B17" s="57" t="s">
        <v>358</v>
      </c>
      <c r="C17" s="57" t="s">
        <v>359</v>
      </c>
      <c r="D17" s="57" t="s">
        <v>101</v>
      </c>
      <c r="E17" s="57" t="s">
        <v>147</v>
      </c>
      <c r="F17" s="57" t="s">
        <v>345</v>
      </c>
      <c r="G17" s="57" t="s">
        <v>308</v>
      </c>
      <c r="H17" s="57" t="s">
        <v>309</v>
      </c>
      <c r="I17" s="216">
        <v>10</v>
      </c>
      <c r="J17" s="216">
        <v>10</v>
      </c>
      <c r="K17" s="217">
        <v>10</v>
      </c>
      <c r="L17" s="217">
        <v>10</v>
      </c>
      <c r="M17" s="216"/>
      <c r="N17" s="217"/>
      <c r="O17" s="217"/>
      <c r="P17" s="216"/>
      <c r="Q17" s="217"/>
      <c r="R17" s="217"/>
      <c r="S17" s="216"/>
      <c r="T17" s="217"/>
      <c r="U17" s="217"/>
      <c r="V17" s="217"/>
      <c r="W17" s="144"/>
      <c r="X17" s="144"/>
      <c r="Y17" s="144"/>
      <c r="Z17" s="144"/>
      <c r="AA17" s="144"/>
      <c r="AB17" s="41"/>
    </row>
    <row r="18" ht="18.75" customHeight="1" spans="1:28">
      <c r="A18" s="57" t="s">
        <v>342</v>
      </c>
      <c r="B18" s="57" t="s">
        <v>358</v>
      </c>
      <c r="C18" s="57" t="s">
        <v>359</v>
      </c>
      <c r="D18" s="57" t="s">
        <v>101</v>
      </c>
      <c r="E18" s="57" t="s">
        <v>147</v>
      </c>
      <c r="F18" s="57" t="s">
        <v>345</v>
      </c>
      <c r="G18" s="57" t="s">
        <v>348</v>
      </c>
      <c r="H18" s="57" t="s">
        <v>349</v>
      </c>
      <c r="I18" s="216">
        <v>20</v>
      </c>
      <c r="J18" s="216">
        <v>20</v>
      </c>
      <c r="K18" s="217">
        <v>20</v>
      </c>
      <c r="L18" s="217">
        <v>20</v>
      </c>
      <c r="M18" s="216"/>
      <c r="N18" s="217"/>
      <c r="O18" s="217"/>
      <c r="P18" s="216"/>
      <c r="Q18" s="217"/>
      <c r="R18" s="217"/>
      <c r="S18" s="216"/>
      <c r="T18" s="217"/>
      <c r="U18" s="217"/>
      <c r="V18" s="217"/>
      <c r="W18" s="144"/>
      <c r="X18" s="144"/>
      <c r="Y18" s="144"/>
      <c r="Z18" s="144"/>
      <c r="AA18" s="144"/>
      <c r="AB18" s="41"/>
    </row>
    <row r="19" ht="18.75" customHeight="1" spans="1:28">
      <c r="A19" s="57" t="s">
        <v>360</v>
      </c>
      <c r="B19" s="57" t="s">
        <v>361</v>
      </c>
      <c r="C19" s="57" t="s">
        <v>362</v>
      </c>
      <c r="D19" s="57" t="s">
        <v>101</v>
      </c>
      <c r="E19" s="57" t="s">
        <v>128</v>
      </c>
      <c r="F19" s="57" t="s">
        <v>363</v>
      </c>
      <c r="G19" s="57" t="s">
        <v>364</v>
      </c>
      <c r="H19" s="57" t="s">
        <v>117</v>
      </c>
      <c r="I19" s="216">
        <v>17</v>
      </c>
      <c r="J19" s="216">
        <v>17</v>
      </c>
      <c r="K19" s="217">
        <v>17</v>
      </c>
      <c r="L19" s="217">
        <v>17</v>
      </c>
      <c r="M19" s="216"/>
      <c r="N19" s="217"/>
      <c r="O19" s="217"/>
      <c r="P19" s="216"/>
      <c r="Q19" s="217"/>
      <c r="R19" s="217"/>
      <c r="S19" s="216"/>
      <c r="T19" s="217"/>
      <c r="U19" s="217"/>
      <c r="V19" s="217"/>
      <c r="W19" s="144"/>
      <c r="X19" s="144"/>
      <c r="Y19" s="144"/>
      <c r="Z19" s="144"/>
      <c r="AA19" s="144"/>
      <c r="AB19" s="41"/>
    </row>
    <row r="20" ht="18.75" customHeight="1" spans="1:28">
      <c r="A20" s="57" t="s">
        <v>360</v>
      </c>
      <c r="B20" s="57" t="s">
        <v>365</v>
      </c>
      <c r="C20" s="57" t="s">
        <v>366</v>
      </c>
      <c r="D20" s="57" t="s">
        <v>101</v>
      </c>
      <c r="E20" s="57" t="s">
        <v>132</v>
      </c>
      <c r="F20" s="57" t="s">
        <v>367</v>
      </c>
      <c r="G20" s="57" t="s">
        <v>364</v>
      </c>
      <c r="H20" s="57" t="s">
        <v>117</v>
      </c>
      <c r="I20" s="216">
        <v>57</v>
      </c>
      <c r="J20" s="216">
        <v>57</v>
      </c>
      <c r="K20" s="217">
        <v>57</v>
      </c>
      <c r="L20" s="217">
        <v>57</v>
      </c>
      <c r="M20" s="216"/>
      <c r="N20" s="217"/>
      <c r="O20" s="217"/>
      <c r="P20" s="216"/>
      <c r="Q20" s="217"/>
      <c r="R20" s="217"/>
      <c r="S20" s="216"/>
      <c r="T20" s="217"/>
      <c r="U20" s="217"/>
      <c r="V20" s="217"/>
      <c r="W20" s="144"/>
      <c r="X20" s="144"/>
      <c r="Y20" s="144"/>
      <c r="Z20" s="144"/>
      <c r="AA20" s="144"/>
      <c r="AB20" s="41"/>
    </row>
    <row r="21" ht="18.75" customHeight="1" spans="1:28">
      <c r="A21" s="57" t="s">
        <v>360</v>
      </c>
      <c r="B21" s="57" t="s">
        <v>368</v>
      </c>
      <c r="C21" s="57" t="s">
        <v>369</v>
      </c>
      <c r="D21" s="57" t="s">
        <v>101</v>
      </c>
      <c r="E21" s="57" t="s">
        <v>132</v>
      </c>
      <c r="F21" s="57" t="s">
        <v>367</v>
      </c>
      <c r="G21" s="57" t="s">
        <v>364</v>
      </c>
      <c r="H21" s="57" t="s">
        <v>117</v>
      </c>
      <c r="I21" s="216">
        <v>8</v>
      </c>
      <c r="J21" s="216">
        <v>8</v>
      </c>
      <c r="K21" s="217">
        <v>8</v>
      </c>
      <c r="L21" s="217">
        <v>8</v>
      </c>
      <c r="M21" s="216"/>
      <c r="N21" s="217"/>
      <c r="O21" s="217"/>
      <c r="P21" s="216"/>
      <c r="Q21" s="217"/>
      <c r="R21" s="217"/>
      <c r="S21" s="216"/>
      <c r="T21" s="217"/>
      <c r="U21" s="217"/>
      <c r="V21" s="217"/>
      <c r="W21" s="144"/>
      <c r="X21" s="144"/>
      <c r="Y21" s="144"/>
      <c r="Z21" s="144"/>
      <c r="AA21" s="144"/>
      <c r="AB21" s="41"/>
    </row>
    <row r="22" ht="18.75" customHeight="1" spans="1:28">
      <c r="A22" s="57" t="s">
        <v>360</v>
      </c>
      <c r="B22" s="57" t="s">
        <v>370</v>
      </c>
      <c r="C22" s="57" t="s">
        <v>371</v>
      </c>
      <c r="D22" s="57" t="s">
        <v>101</v>
      </c>
      <c r="E22" s="57" t="s">
        <v>136</v>
      </c>
      <c r="F22" s="57" t="s">
        <v>372</v>
      </c>
      <c r="G22" s="57" t="s">
        <v>364</v>
      </c>
      <c r="H22" s="57" t="s">
        <v>117</v>
      </c>
      <c r="I22" s="216">
        <v>400</v>
      </c>
      <c r="J22" s="216">
        <v>400</v>
      </c>
      <c r="K22" s="217">
        <v>400</v>
      </c>
      <c r="L22" s="217">
        <v>400</v>
      </c>
      <c r="M22" s="216"/>
      <c r="N22" s="217"/>
      <c r="O22" s="217"/>
      <c r="P22" s="216"/>
      <c r="Q22" s="217"/>
      <c r="R22" s="217"/>
      <c r="S22" s="216"/>
      <c r="T22" s="217"/>
      <c r="U22" s="217"/>
      <c r="V22" s="217"/>
      <c r="W22" s="144"/>
      <c r="X22" s="144"/>
      <c r="Y22" s="144"/>
      <c r="Z22" s="144"/>
      <c r="AA22" s="144"/>
      <c r="AB22" s="41"/>
    </row>
    <row r="23" ht="18.75" customHeight="1" spans="1:28">
      <c r="A23" s="57" t="s">
        <v>360</v>
      </c>
      <c r="B23" s="57" t="s">
        <v>373</v>
      </c>
      <c r="C23" s="57" t="s">
        <v>374</v>
      </c>
      <c r="D23" s="57" t="s">
        <v>101</v>
      </c>
      <c r="E23" s="57" t="s">
        <v>126</v>
      </c>
      <c r="F23" s="57" t="s">
        <v>375</v>
      </c>
      <c r="G23" s="57" t="s">
        <v>364</v>
      </c>
      <c r="H23" s="57" t="s">
        <v>117</v>
      </c>
      <c r="I23" s="216">
        <v>5</v>
      </c>
      <c r="J23" s="216">
        <v>5</v>
      </c>
      <c r="K23" s="217">
        <v>5</v>
      </c>
      <c r="L23" s="217">
        <v>5</v>
      </c>
      <c r="M23" s="216"/>
      <c r="N23" s="217"/>
      <c r="O23" s="217"/>
      <c r="P23" s="216"/>
      <c r="Q23" s="217"/>
      <c r="R23" s="217"/>
      <c r="S23" s="216"/>
      <c r="T23" s="217"/>
      <c r="U23" s="217"/>
      <c r="V23" s="217"/>
      <c r="W23" s="144"/>
      <c r="X23" s="144"/>
      <c r="Y23" s="144"/>
      <c r="Z23" s="144"/>
      <c r="AA23" s="144"/>
      <c r="AB23" s="41"/>
    </row>
    <row r="24" ht="18.75" customHeight="1" spans="1:28">
      <c r="A24" s="57" t="s">
        <v>342</v>
      </c>
      <c r="B24" s="57" t="s">
        <v>376</v>
      </c>
      <c r="C24" s="57" t="s">
        <v>377</v>
      </c>
      <c r="D24" s="57" t="s">
        <v>101</v>
      </c>
      <c r="E24" s="57" t="s">
        <v>145</v>
      </c>
      <c r="F24" s="57" t="s">
        <v>378</v>
      </c>
      <c r="G24" s="57" t="s">
        <v>308</v>
      </c>
      <c r="H24" s="57" t="s">
        <v>309</v>
      </c>
      <c r="I24" s="216">
        <v>8</v>
      </c>
      <c r="J24" s="216">
        <v>8</v>
      </c>
      <c r="K24" s="217">
        <v>8</v>
      </c>
      <c r="L24" s="217">
        <v>8</v>
      </c>
      <c r="M24" s="216"/>
      <c r="N24" s="217"/>
      <c r="O24" s="217"/>
      <c r="P24" s="216"/>
      <c r="Q24" s="217"/>
      <c r="R24" s="217"/>
      <c r="S24" s="216"/>
      <c r="T24" s="217"/>
      <c r="U24" s="217"/>
      <c r="V24" s="217"/>
      <c r="W24" s="144"/>
      <c r="X24" s="144"/>
      <c r="Y24" s="144"/>
      <c r="Z24" s="144"/>
      <c r="AA24" s="144"/>
      <c r="AB24" s="41"/>
    </row>
    <row r="25" ht="18.75" customHeight="1" spans="1:28">
      <c r="A25" s="57" t="s">
        <v>342</v>
      </c>
      <c r="B25" s="57" t="s">
        <v>376</v>
      </c>
      <c r="C25" s="57" t="s">
        <v>377</v>
      </c>
      <c r="D25" s="57" t="s">
        <v>101</v>
      </c>
      <c r="E25" s="57" t="s">
        <v>145</v>
      </c>
      <c r="F25" s="57" t="s">
        <v>378</v>
      </c>
      <c r="G25" s="57" t="s">
        <v>346</v>
      </c>
      <c r="H25" s="57" t="s">
        <v>347</v>
      </c>
      <c r="I25" s="216">
        <v>2</v>
      </c>
      <c r="J25" s="216">
        <v>2</v>
      </c>
      <c r="K25" s="217">
        <v>2</v>
      </c>
      <c r="L25" s="217">
        <v>2</v>
      </c>
      <c r="M25" s="216"/>
      <c r="N25" s="217"/>
      <c r="O25" s="217"/>
      <c r="P25" s="216"/>
      <c r="Q25" s="217"/>
      <c r="R25" s="217"/>
      <c r="S25" s="216"/>
      <c r="T25" s="217"/>
      <c r="U25" s="217"/>
      <c r="V25" s="217"/>
      <c r="W25" s="144"/>
      <c r="X25" s="144"/>
      <c r="Y25" s="144"/>
      <c r="Z25" s="144"/>
      <c r="AA25" s="144"/>
      <c r="AB25" s="41"/>
    </row>
    <row r="26" ht="18.75" customHeight="1" spans="1:28">
      <c r="A26" s="57" t="s">
        <v>342</v>
      </c>
      <c r="B26" s="57" t="s">
        <v>376</v>
      </c>
      <c r="C26" s="57" t="s">
        <v>377</v>
      </c>
      <c r="D26" s="57" t="s">
        <v>101</v>
      </c>
      <c r="E26" s="57" t="s">
        <v>145</v>
      </c>
      <c r="F26" s="57" t="s">
        <v>378</v>
      </c>
      <c r="G26" s="57" t="s">
        <v>352</v>
      </c>
      <c r="H26" s="57" t="s">
        <v>353</v>
      </c>
      <c r="I26" s="216">
        <v>50</v>
      </c>
      <c r="J26" s="216">
        <v>50</v>
      </c>
      <c r="K26" s="217">
        <v>50</v>
      </c>
      <c r="L26" s="217">
        <v>50</v>
      </c>
      <c r="M26" s="216"/>
      <c r="N26" s="217"/>
      <c r="O26" s="217"/>
      <c r="P26" s="216"/>
      <c r="Q26" s="217"/>
      <c r="R26" s="217"/>
      <c r="S26" s="216"/>
      <c r="T26" s="217"/>
      <c r="U26" s="217"/>
      <c r="V26" s="217"/>
      <c r="W26" s="144"/>
      <c r="X26" s="144"/>
      <c r="Y26" s="144"/>
      <c r="Z26" s="144"/>
      <c r="AA26" s="144"/>
      <c r="AB26" s="41"/>
    </row>
    <row r="27" ht="18.75" customHeight="1" spans="1:28">
      <c r="A27" s="57" t="s">
        <v>360</v>
      </c>
      <c r="B27" s="57" t="s">
        <v>379</v>
      </c>
      <c r="C27" s="57" t="s">
        <v>380</v>
      </c>
      <c r="D27" s="57" t="s">
        <v>101</v>
      </c>
      <c r="E27" s="57" t="s">
        <v>132</v>
      </c>
      <c r="F27" s="57" t="s">
        <v>367</v>
      </c>
      <c r="G27" s="57" t="s">
        <v>364</v>
      </c>
      <c r="H27" s="57" t="s">
        <v>117</v>
      </c>
      <c r="I27" s="216">
        <v>154</v>
      </c>
      <c r="J27" s="216">
        <v>154</v>
      </c>
      <c r="K27" s="216">
        <v>154</v>
      </c>
      <c r="L27" s="216">
        <v>154</v>
      </c>
      <c r="M27" s="216"/>
      <c r="N27" s="217"/>
      <c r="O27" s="217"/>
      <c r="P27" s="216"/>
      <c r="Q27" s="217"/>
      <c r="R27" s="217"/>
      <c r="S27" s="216"/>
      <c r="T27" s="217"/>
      <c r="U27" s="217"/>
      <c r="V27" s="217"/>
      <c r="W27" s="144"/>
      <c r="X27" s="144"/>
      <c r="Y27" s="144"/>
      <c r="Z27" s="144"/>
      <c r="AA27" s="144"/>
      <c r="AB27" s="41"/>
    </row>
    <row r="28" ht="18.75" customHeight="1" spans="1:28">
      <c r="A28" s="57" t="s">
        <v>360</v>
      </c>
      <c r="B28" s="57" t="s">
        <v>381</v>
      </c>
      <c r="C28" s="57" t="s">
        <v>382</v>
      </c>
      <c r="D28" s="57" t="s">
        <v>101</v>
      </c>
      <c r="E28" s="57" t="s">
        <v>130</v>
      </c>
      <c r="F28" s="57" t="s">
        <v>383</v>
      </c>
      <c r="G28" s="57" t="s">
        <v>364</v>
      </c>
      <c r="H28" s="57" t="s">
        <v>117</v>
      </c>
      <c r="I28" s="216">
        <v>63</v>
      </c>
      <c r="J28" s="216">
        <v>63</v>
      </c>
      <c r="K28" s="217">
        <v>63</v>
      </c>
      <c r="L28" s="217">
        <v>63</v>
      </c>
      <c r="M28" s="216"/>
      <c r="N28" s="217"/>
      <c r="O28" s="217"/>
      <c r="P28" s="216"/>
      <c r="Q28" s="217"/>
      <c r="R28" s="217"/>
      <c r="S28" s="216"/>
      <c r="T28" s="217"/>
      <c r="U28" s="217"/>
      <c r="V28" s="217"/>
      <c r="W28" s="144"/>
      <c r="X28" s="144"/>
      <c r="Y28" s="144"/>
      <c r="Z28" s="144"/>
      <c r="AA28" s="144"/>
      <c r="AB28" s="41"/>
    </row>
    <row r="29" ht="18.75" customHeight="1" spans="1:28">
      <c r="A29" s="57" t="s">
        <v>360</v>
      </c>
      <c r="B29" s="57" t="s">
        <v>384</v>
      </c>
      <c r="C29" s="57" t="s">
        <v>385</v>
      </c>
      <c r="D29" s="57" t="s">
        <v>101</v>
      </c>
      <c r="E29" s="57" t="s">
        <v>126</v>
      </c>
      <c r="F29" s="57" t="s">
        <v>375</v>
      </c>
      <c r="G29" s="57" t="s">
        <v>364</v>
      </c>
      <c r="H29" s="57" t="s">
        <v>117</v>
      </c>
      <c r="I29" s="216">
        <v>34</v>
      </c>
      <c r="J29" s="216">
        <v>34</v>
      </c>
      <c r="K29" s="217">
        <v>34</v>
      </c>
      <c r="L29" s="217">
        <v>34</v>
      </c>
      <c r="M29" s="216"/>
      <c r="N29" s="217"/>
      <c r="O29" s="217"/>
      <c r="P29" s="216"/>
      <c r="Q29" s="217"/>
      <c r="R29" s="217"/>
      <c r="S29" s="216"/>
      <c r="T29" s="217"/>
      <c r="U29" s="217"/>
      <c r="V29" s="217"/>
      <c r="W29" s="144"/>
      <c r="X29" s="144"/>
      <c r="Y29" s="144"/>
      <c r="Z29" s="144"/>
      <c r="AA29" s="144"/>
      <c r="AB29" s="41"/>
    </row>
    <row r="30" ht="18.75" customHeight="1" spans="1:28">
      <c r="A30" s="57" t="s">
        <v>342</v>
      </c>
      <c r="B30" s="57" t="s">
        <v>386</v>
      </c>
      <c r="C30" s="57" t="s">
        <v>387</v>
      </c>
      <c r="D30" s="57" t="s">
        <v>101</v>
      </c>
      <c r="E30" s="57" t="s">
        <v>145</v>
      </c>
      <c r="F30" s="57" t="s">
        <v>378</v>
      </c>
      <c r="G30" s="57" t="s">
        <v>308</v>
      </c>
      <c r="H30" s="57" t="s">
        <v>309</v>
      </c>
      <c r="I30" s="216">
        <v>20</v>
      </c>
      <c r="J30" s="216">
        <v>20</v>
      </c>
      <c r="K30" s="217">
        <v>20</v>
      </c>
      <c r="L30" s="217">
        <v>20</v>
      </c>
      <c r="M30" s="216"/>
      <c r="N30" s="217"/>
      <c r="O30" s="217"/>
      <c r="P30" s="216"/>
      <c r="Q30" s="217"/>
      <c r="R30" s="217"/>
      <c r="S30" s="216"/>
      <c r="T30" s="217"/>
      <c r="U30" s="217"/>
      <c r="V30" s="217"/>
      <c r="W30" s="144"/>
      <c r="X30" s="144"/>
      <c r="Y30" s="144"/>
      <c r="Z30" s="144"/>
      <c r="AA30" s="144"/>
      <c r="AB30" s="41"/>
    </row>
    <row r="31" ht="18.75" customHeight="1" spans="1:28">
      <c r="A31" s="57" t="s">
        <v>342</v>
      </c>
      <c r="B31" s="57" t="s">
        <v>386</v>
      </c>
      <c r="C31" s="57" t="s">
        <v>387</v>
      </c>
      <c r="D31" s="57" t="s">
        <v>101</v>
      </c>
      <c r="E31" s="57" t="s">
        <v>145</v>
      </c>
      <c r="F31" s="57" t="s">
        <v>378</v>
      </c>
      <c r="G31" s="57" t="s">
        <v>350</v>
      </c>
      <c r="H31" s="57" t="s">
        <v>351</v>
      </c>
      <c r="I31" s="216">
        <v>80</v>
      </c>
      <c r="J31" s="216">
        <v>80</v>
      </c>
      <c r="K31" s="217">
        <v>80</v>
      </c>
      <c r="L31" s="217">
        <v>80</v>
      </c>
      <c r="M31" s="216"/>
      <c r="N31" s="217"/>
      <c r="O31" s="217"/>
      <c r="P31" s="216"/>
      <c r="Q31" s="217"/>
      <c r="R31" s="217"/>
      <c r="S31" s="216"/>
      <c r="T31" s="217"/>
      <c r="U31" s="217"/>
      <c r="V31" s="217"/>
      <c r="W31" s="144"/>
      <c r="X31" s="144"/>
      <c r="Y31" s="144"/>
      <c r="Z31" s="144"/>
      <c r="AA31" s="144"/>
      <c r="AB31" s="41"/>
    </row>
    <row r="32" ht="18.75" customHeight="1" spans="1:28">
      <c r="A32" s="57" t="s">
        <v>342</v>
      </c>
      <c r="B32" s="57" t="s">
        <v>388</v>
      </c>
      <c r="C32" s="57" t="s">
        <v>389</v>
      </c>
      <c r="D32" s="57" t="s">
        <v>101</v>
      </c>
      <c r="E32" s="57" t="s">
        <v>139</v>
      </c>
      <c r="F32" s="57" t="s">
        <v>390</v>
      </c>
      <c r="G32" s="57" t="s">
        <v>348</v>
      </c>
      <c r="H32" s="57" t="s">
        <v>349</v>
      </c>
      <c r="I32" s="216">
        <v>6.76</v>
      </c>
      <c r="J32" s="216">
        <v>6.76</v>
      </c>
      <c r="K32" s="217"/>
      <c r="L32" s="217"/>
      <c r="M32" s="216"/>
      <c r="N32" s="217"/>
      <c r="O32" s="217"/>
      <c r="P32" s="216">
        <v>6.76</v>
      </c>
      <c r="Q32" s="217"/>
      <c r="R32" s="217"/>
      <c r="S32" s="216"/>
      <c r="T32" s="217"/>
      <c r="U32" s="217">
        <v>6.76</v>
      </c>
      <c r="V32" s="217"/>
      <c r="W32" s="144"/>
      <c r="X32" s="144"/>
      <c r="Y32" s="144"/>
      <c r="Z32" s="144"/>
      <c r="AA32" s="144"/>
      <c r="AB32" s="41"/>
    </row>
    <row r="33" ht="18.75" customHeight="1" spans="1:28">
      <c r="A33" s="57" t="s">
        <v>342</v>
      </c>
      <c r="B33" s="210" t="s">
        <v>391</v>
      </c>
      <c r="C33" s="57" t="s">
        <v>392</v>
      </c>
      <c r="D33" s="57" t="s">
        <v>101</v>
      </c>
      <c r="E33" s="211">
        <v>2080904</v>
      </c>
      <c r="F33" s="57" t="s">
        <v>393</v>
      </c>
      <c r="G33" s="57" t="s">
        <v>348</v>
      </c>
      <c r="H33" s="57" t="s">
        <v>349</v>
      </c>
      <c r="I33" s="216">
        <v>12.38</v>
      </c>
      <c r="J33" s="216"/>
      <c r="K33" s="217"/>
      <c r="L33" s="217"/>
      <c r="M33" s="216"/>
      <c r="N33" s="217"/>
      <c r="O33" s="217"/>
      <c r="P33" s="216"/>
      <c r="Q33" s="217"/>
      <c r="R33" s="217"/>
      <c r="S33" s="216"/>
      <c r="T33" s="217"/>
      <c r="U33" s="217"/>
      <c r="V33" s="217"/>
      <c r="W33" s="217">
        <v>12.38</v>
      </c>
      <c r="X33" s="217">
        <v>12.38</v>
      </c>
      <c r="Y33" s="144"/>
      <c r="Z33" s="144"/>
      <c r="AA33" s="144"/>
      <c r="AB33" s="41"/>
    </row>
    <row r="34" ht="18.75" customHeight="1" spans="1:28">
      <c r="A34" s="57" t="s">
        <v>360</v>
      </c>
      <c r="B34" s="210" t="s">
        <v>394</v>
      </c>
      <c r="C34" s="57" t="s">
        <v>395</v>
      </c>
      <c r="D34" s="57" t="s">
        <v>101</v>
      </c>
      <c r="E34" s="211">
        <v>2080905</v>
      </c>
      <c r="F34" s="57" t="s">
        <v>390</v>
      </c>
      <c r="G34" s="211">
        <v>30239</v>
      </c>
      <c r="H34" s="57" t="s">
        <v>396</v>
      </c>
      <c r="I34" s="216">
        <v>1</v>
      </c>
      <c r="J34" s="216"/>
      <c r="K34" s="217"/>
      <c r="L34" s="217"/>
      <c r="M34" s="216"/>
      <c r="N34" s="217"/>
      <c r="O34" s="217"/>
      <c r="P34" s="216"/>
      <c r="Q34" s="217"/>
      <c r="R34" s="217"/>
      <c r="S34" s="216"/>
      <c r="T34" s="217"/>
      <c r="U34" s="217"/>
      <c r="V34" s="217"/>
      <c r="W34" s="217">
        <v>1</v>
      </c>
      <c r="X34" s="217">
        <v>1</v>
      </c>
      <c r="Y34" s="144"/>
      <c r="Z34" s="144"/>
      <c r="AA34" s="144"/>
      <c r="AB34" s="41"/>
    </row>
    <row r="35" ht="18.75" customHeight="1" spans="1:28">
      <c r="A35" s="57" t="s">
        <v>360</v>
      </c>
      <c r="B35" s="210" t="s">
        <v>394</v>
      </c>
      <c r="C35" s="57" t="s">
        <v>395</v>
      </c>
      <c r="D35" s="57" t="s">
        <v>101</v>
      </c>
      <c r="E35" s="211">
        <v>2080905</v>
      </c>
      <c r="F35" s="57" t="s">
        <v>390</v>
      </c>
      <c r="G35" s="57" t="s">
        <v>308</v>
      </c>
      <c r="H35" s="57" t="s">
        <v>309</v>
      </c>
      <c r="I35" s="216">
        <v>1</v>
      </c>
      <c r="J35" s="216"/>
      <c r="K35" s="217"/>
      <c r="L35" s="217"/>
      <c r="M35" s="216"/>
      <c r="N35" s="217"/>
      <c r="O35" s="217"/>
      <c r="P35" s="216"/>
      <c r="Q35" s="217"/>
      <c r="R35" s="217"/>
      <c r="S35" s="216"/>
      <c r="T35" s="217"/>
      <c r="U35" s="217"/>
      <c r="V35" s="217"/>
      <c r="W35" s="217">
        <v>1</v>
      </c>
      <c r="X35" s="217">
        <v>1</v>
      </c>
      <c r="Y35" s="144"/>
      <c r="Z35" s="144"/>
      <c r="AA35" s="144"/>
      <c r="AB35" s="41"/>
    </row>
    <row r="36" ht="18.75" customHeight="1" spans="1:28">
      <c r="A36" s="57" t="s">
        <v>360</v>
      </c>
      <c r="B36" s="210" t="s">
        <v>394</v>
      </c>
      <c r="C36" s="57" t="s">
        <v>395</v>
      </c>
      <c r="D36" s="57" t="s">
        <v>101</v>
      </c>
      <c r="E36" s="211">
        <v>2080905</v>
      </c>
      <c r="F36" s="57" t="s">
        <v>390</v>
      </c>
      <c r="G36" s="211">
        <v>30215</v>
      </c>
      <c r="H36" s="57" t="s">
        <v>317</v>
      </c>
      <c r="I36" s="216">
        <v>0.3</v>
      </c>
      <c r="J36" s="216"/>
      <c r="K36" s="217"/>
      <c r="L36" s="217"/>
      <c r="M36" s="216"/>
      <c r="N36" s="217"/>
      <c r="O36" s="217"/>
      <c r="P36" s="216"/>
      <c r="Q36" s="217"/>
      <c r="R36" s="217"/>
      <c r="S36" s="216"/>
      <c r="T36" s="217"/>
      <c r="U36" s="217"/>
      <c r="V36" s="217"/>
      <c r="W36" s="217">
        <v>0.3</v>
      </c>
      <c r="X36" s="217">
        <v>0.3</v>
      </c>
      <c r="Y36" s="144"/>
      <c r="Z36" s="144"/>
      <c r="AA36" s="144"/>
      <c r="AB36" s="41"/>
    </row>
    <row r="37" customHeight="1" spans="1:28">
      <c r="A37" s="36" t="s">
        <v>165</v>
      </c>
      <c r="B37" s="212"/>
      <c r="C37" s="37"/>
      <c r="D37" s="37"/>
      <c r="E37" s="37"/>
      <c r="F37" s="37"/>
      <c r="G37" s="37"/>
      <c r="H37" s="38"/>
      <c r="I37" s="218">
        <v>999.44</v>
      </c>
      <c r="J37" s="218">
        <v>984.76</v>
      </c>
      <c r="K37" s="218">
        <v>978</v>
      </c>
      <c r="L37" s="218">
        <v>978</v>
      </c>
      <c r="M37" s="218"/>
      <c r="N37" s="218"/>
      <c r="O37" s="218"/>
      <c r="P37" s="218">
        <v>6.76</v>
      </c>
      <c r="Q37" s="218"/>
      <c r="R37" s="218"/>
      <c r="S37" s="218"/>
      <c r="T37" s="218"/>
      <c r="U37" s="218">
        <v>6.76</v>
      </c>
      <c r="V37" s="218"/>
      <c r="W37" s="220">
        <v>14.68</v>
      </c>
      <c r="X37" s="220">
        <v>14.68</v>
      </c>
      <c r="Y37" s="220"/>
      <c r="Z37" s="220"/>
      <c r="AA37" s="220"/>
      <c r="AB37" s="221"/>
    </row>
  </sheetData>
  <mergeCells count="33">
    <mergeCell ref="A2:AB2"/>
    <mergeCell ref="A3:H3"/>
    <mergeCell ref="J4:V4"/>
    <mergeCell ref="W4:AB4"/>
    <mergeCell ref="P5:V5"/>
    <mergeCell ref="A37:H37"/>
    <mergeCell ref="A4:A7"/>
    <mergeCell ref="B4:B7"/>
    <mergeCell ref="C4:C7"/>
    <mergeCell ref="D4:D7"/>
    <mergeCell ref="E4:E7"/>
    <mergeCell ref="F4:F7"/>
    <mergeCell ref="G4:G7"/>
    <mergeCell ref="H4:H7"/>
    <mergeCell ref="I4:I7"/>
    <mergeCell ref="J5:J7"/>
    <mergeCell ref="M5:M7"/>
    <mergeCell ref="N5:N7"/>
    <mergeCell ref="O5:O7"/>
    <mergeCell ref="P6:P7"/>
    <mergeCell ref="Q6:Q7"/>
    <mergeCell ref="R6:R7"/>
    <mergeCell ref="S6:S7"/>
    <mergeCell ref="T6:T7"/>
    <mergeCell ref="U6:U7"/>
    <mergeCell ref="V6:V7"/>
    <mergeCell ref="W5:W7"/>
    <mergeCell ref="X5:X7"/>
    <mergeCell ref="Y5:Y7"/>
    <mergeCell ref="Z5:Z7"/>
    <mergeCell ref="AA5:AA7"/>
    <mergeCell ref="AB5:AB7"/>
    <mergeCell ref="K5:L6"/>
  </mergeCells>
  <printOptions horizontalCentered="1"/>
  <pageMargins left="0.385416666666667" right="0.385416666666667" top="0.510416666666667" bottom="0.510416666666667" header="0.3125" footer="0.3125"/>
  <pageSetup paperSize="9" scale="4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6"/>
  <sheetViews>
    <sheetView workbookViewId="0">
      <selection activeCell="H101" sqref="H101"/>
    </sheetView>
  </sheetViews>
  <sheetFormatPr defaultColWidth="10.6666666666667" defaultRowHeight="12" customHeight="1"/>
  <cols>
    <col min="1" max="1" width="39.3333333333333" style="44" customWidth="1"/>
    <col min="2" max="2" width="27.5" style="71" customWidth="1"/>
    <col min="3" max="3" width="42.8333333333333" style="44" customWidth="1"/>
    <col min="4" max="4" width="15.1666666666667" style="44" customWidth="1"/>
    <col min="5" max="5" width="22.5" style="44" customWidth="1"/>
    <col min="6" max="6" width="38" style="44" customWidth="1"/>
    <col min="7" max="7" width="12.5" style="42" customWidth="1"/>
    <col min="8" max="8" width="24.6666666666667" style="44" customWidth="1"/>
    <col min="9" max="9" width="12.5" style="42" customWidth="1"/>
    <col min="10" max="10" width="13.5" style="42" customWidth="1"/>
    <col min="11" max="11" width="56" style="44" customWidth="1"/>
    <col min="12" max="16384" width="10.6666666666667" style="71" customWidth="1"/>
  </cols>
  <sheetData>
    <row r="1" customHeight="1" spans="2:11">
      <c r="B1" s="72"/>
      <c r="K1" s="90"/>
    </row>
    <row r="2" s="69" customFormat="1" ht="36" customHeight="1" spans="1:11">
      <c r="A2" s="5" t="s">
        <v>397</v>
      </c>
      <c r="B2" s="73"/>
      <c r="C2" s="74"/>
      <c r="D2" s="74"/>
      <c r="E2" s="74"/>
      <c r="F2" s="74"/>
      <c r="G2" s="73"/>
      <c r="H2" s="74"/>
      <c r="I2" s="73"/>
      <c r="J2" s="73"/>
      <c r="K2" s="74"/>
    </row>
    <row r="3" s="70" customFormat="1" ht="24" customHeight="1" spans="1:11">
      <c r="A3" s="7" t="s">
        <v>28</v>
      </c>
      <c r="B3" s="75"/>
      <c r="C3" s="47"/>
      <c r="D3" s="47"/>
      <c r="E3" s="47"/>
      <c r="F3" s="47"/>
      <c r="H3" s="47"/>
      <c r="K3" s="47"/>
    </row>
    <row r="4" s="71" customFormat="1" ht="44.25" customHeight="1" spans="1:11">
      <c r="A4" s="53" t="s">
        <v>398</v>
      </c>
      <c r="B4" s="76" t="s">
        <v>241</v>
      </c>
      <c r="C4" s="53" t="s">
        <v>399</v>
      </c>
      <c r="D4" s="53" t="s">
        <v>400</v>
      </c>
      <c r="E4" s="53" t="s">
        <v>401</v>
      </c>
      <c r="F4" s="53" t="s">
        <v>402</v>
      </c>
      <c r="G4" s="77" t="s">
        <v>403</v>
      </c>
      <c r="H4" s="53" t="s">
        <v>404</v>
      </c>
      <c r="I4" s="77" t="s">
        <v>405</v>
      </c>
      <c r="J4" s="77" t="s">
        <v>406</v>
      </c>
      <c r="K4" s="53" t="s">
        <v>407</v>
      </c>
    </row>
    <row r="5" s="71" customFormat="1" ht="18" customHeight="1" spans="1:11">
      <c r="A5" s="53">
        <v>1</v>
      </c>
      <c r="B5" s="78">
        <v>2</v>
      </c>
      <c r="C5" s="78">
        <v>3</v>
      </c>
      <c r="D5" s="78">
        <v>4</v>
      </c>
      <c r="E5" s="78">
        <v>5</v>
      </c>
      <c r="F5" s="77">
        <v>6</v>
      </c>
      <c r="G5" s="78">
        <v>7</v>
      </c>
      <c r="H5" s="77">
        <v>8</v>
      </c>
      <c r="I5" s="77">
        <v>9</v>
      </c>
      <c r="J5" s="78">
        <v>10</v>
      </c>
      <c r="K5" s="53">
        <v>11</v>
      </c>
    </row>
    <row r="6" s="71" customFormat="1" ht="23.25" customHeight="1" spans="1:11">
      <c r="A6" s="79" t="s">
        <v>101</v>
      </c>
      <c r="B6" s="80"/>
      <c r="C6" s="79"/>
      <c r="D6" s="79"/>
      <c r="E6" s="79"/>
      <c r="F6" s="79"/>
      <c r="G6" s="81"/>
      <c r="H6" s="79"/>
      <c r="I6" s="81"/>
      <c r="J6" s="81"/>
      <c r="K6" s="79"/>
    </row>
    <row r="7" s="71" customFormat="1" ht="23.25" customHeight="1" spans="1:11">
      <c r="A7" s="79" t="s">
        <v>408</v>
      </c>
      <c r="B7" s="60" t="s">
        <v>409</v>
      </c>
      <c r="C7" s="82" t="s">
        <v>409</v>
      </c>
      <c r="D7" s="82" t="s">
        <v>409</v>
      </c>
      <c r="E7" s="82" t="s">
        <v>409</v>
      </c>
      <c r="F7" s="82" t="s">
        <v>409</v>
      </c>
      <c r="G7" s="83" t="s">
        <v>409</v>
      </c>
      <c r="H7" s="82" t="s">
        <v>409</v>
      </c>
      <c r="I7" s="83" t="s">
        <v>409</v>
      </c>
      <c r="J7" s="83" t="s">
        <v>409</v>
      </c>
      <c r="K7" s="82" t="s">
        <v>409</v>
      </c>
    </row>
    <row r="8" s="71" customFormat="1" ht="21" customHeight="1" spans="1:11">
      <c r="A8" s="84" t="s">
        <v>410</v>
      </c>
      <c r="B8" s="85" t="s">
        <v>358</v>
      </c>
      <c r="C8" s="84" t="s">
        <v>411</v>
      </c>
      <c r="D8" s="82" t="s">
        <v>412</v>
      </c>
      <c r="E8" s="82" t="s">
        <v>413</v>
      </c>
      <c r="F8" s="82" t="s">
        <v>414</v>
      </c>
      <c r="G8" s="83" t="s">
        <v>415</v>
      </c>
      <c r="H8" s="82" t="s">
        <v>212</v>
      </c>
      <c r="I8" s="83" t="s">
        <v>416</v>
      </c>
      <c r="J8" s="83" t="s">
        <v>417</v>
      </c>
      <c r="K8" s="82" t="s">
        <v>418</v>
      </c>
    </row>
    <row r="9" s="71" customFormat="1" ht="21" customHeight="1" spans="1:11">
      <c r="A9" s="86"/>
      <c r="B9" s="87"/>
      <c r="C9" s="86"/>
      <c r="D9" s="82" t="s">
        <v>412</v>
      </c>
      <c r="E9" s="82" t="s">
        <v>413</v>
      </c>
      <c r="F9" s="82" t="s">
        <v>419</v>
      </c>
      <c r="G9" s="83" t="s">
        <v>420</v>
      </c>
      <c r="H9" s="82" t="s">
        <v>215</v>
      </c>
      <c r="I9" s="83" t="s">
        <v>421</v>
      </c>
      <c r="J9" s="83" t="s">
        <v>417</v>
      </c>
      <c r="K9" s="82" t="s">
        <v>422</v>
      </c>
    </row>
    <row r="10" s="71" customFormat="1" ht="21" customHeight="1" spans="1:11">
      <c r="A10" s="86"/>
      <c r="B10" s="87"/>
      <c r="C10" s="86"/>
      <c r="D10" s="82" t="s">
        <v>412</v>
      </c>
      <c r="E10" s="82" t="s">
        <v>413</v>
      </c>
      <c r="F10" s="82" t="s">
        <v>423</v>
      </c>
      <c r="G10" s="83" t="s">
        <v>420</v>
      </c>
      <c r="H10" s="82" t="s">
        <v>211</v>
      </c>
      <c r="I10" s="83" t="s">
        <v>416</v>
      </c>
      <c r="J10" s="83" t="s">
        <v>417</v>
      </c>
      <c r="K10" s="82" t="s">
        <v>424</v>
      </c>
    </row>
    <row r="11" s="71" customFormat="1" ht="21" customHeight="1" spans="1:11">
      <c r="A11" s="86"/>
      <c r="B11" s="87"/>
      <c r="C11" s="86"/>
      <c r="D11" s="82" t="s">
        <v>412</v>
      </c>
      <c r="E11" s="82" t="s">
        <v>425</v>
      </c>
      <c r="F11" s="82" t="s">
        <v>426</v>
      </c>
      <c r="G11" s="83" t="s">
        <v>420</v>
      </c>
      <c r="H11" s="82" t="s">
        <v>427</v>
      </c>
      <c r="I11" s="83" t="s">
        <v>428</v>
      </c>
      <c r="J11" s="83" t="s">
        <v>417</v>
      </c>
      <c r="K11" s="82" t="s">
        <v>429</v>
      </c>
    </row>
    <row r="12" s="71" customFormat="1" ht="21" customHeight="1" spans="1:11">
      <c r="A12" s="86"/>
      <c r="B12" s="87"/>
      <c r="C12" s="86"/>
      <c r="D12" s="82" t="s">
        <v>412</v>
      </c>
      <c r="E12" s="82" t="s">
        <v>430</v>
      </c>
      <c r="F12" s="82" t="s">
        <v>431</v>
      </c>
      <c r="G12" s="83" t="s">
        <v>415</v>
      </c>
      <c r="H12" s="82" t="s">
        <v>432</v>
      </c>
      <c r="I12" s="83" t="s">
        <v>433</v>
      </c>
      <c r="J12" s="83" t="s">
        <v>434</v>
      </c>
      <c r="K12" s="82" t="s">
        <v>435</v>
      </c>
    </row>
    <row r="13" s="71" customFormat="1" ht="21" customHeight="1" spans="1:11">
      <c r="A13" s="86"/>
      <c r="B13" s="87"/>
      <c r="C13" s="86"/>
      <c r="D13" s="82" t="s">
        <v>436</v>
      </c>
      <c r="E13" s="82" t="s">
        <v>437</v>
      </c>
      <c r="F13" s="82" t="s">
        <v>438</v>
      </c>
      <c r="G13" s="83" t="s">
        <v>415</v>
      </c>
      <c r="H13" s="82" t="s">
        <v>439</v>
      </c>
      <c r="I13" s="83" t="s">
        <v>440</v>
      </c>
      <c r="J13" s="83" t="s">
        <v>417</v>
      </c>
      <c r="K13" s="82" t="s">
        <v>441</v>
      </c>
    </row>
    <row r="14" s="71" customFormat="1" ht="21" customHeight="1" spans="1:11">
      <c r="A14" s="88"/>
      <c r="B14" s="89"/>
      <c r="C14" s="88"/>
      <c r="D14" s="82" t="s">
        <v>442</v>
      </c>
      <c r="E14" s="82" t="s">
        <v>443</v>
      </c>
      <c r="F14" s="82" t="s">
        <v>444</v>
      </c>
      <c r="G14" s="83" t="s">
        <v>420</v>
      </c>
      <c r="H14" s="82" t="s">
        <v>445</v>
      </c>
      <c r="I14" s="83" t="s">
        <v>440</v>
      </c>
      <c r="J14" s="83" t="s">
        <v>417</v>
      </c>
      <c r="K14" s="82" t="s">
        <v>446</v>
      </c>
    </row>
    <row r="15" s="71" customFormat="1" ht="21" customHeight="1" spans="1:11">
      <c r="A15" s="84" t="s">
        <v>447</v>
      </c>
      <c r="B15" s="85" t="s">
        <v>381</v>
      </c>
      <c r="C15" s="84" t="s">
        <v>448</v>
      </c>
      <c r="D15" s="82" t="s">
        <v>412</v>
      </c>
      <c r="E15" s="82" t="s">
        <v>413</v>
      </c>
      <c r="F15" s="82" t="s">
        <v>449</v>
      </c>
      <c r="G15" s="83" t="s">
        <v>415</v>
      </c>
      <c r="H15" s="82" t="s">
        <v>450</v>
      </c>
      <c r="I15" s="83" t="s">
        <v>421</v>
      </c>
      <c r="J15" s="83" t="s">
        <v>417</v>
      </c>
      <c r="K15" s="82" t="s">
        <v>451</v>
      </c>
    </row>
    <row r="16" s="71" customFormat="1" ht="44" customHeight="1" spans="1:11">
      <c r="A16" s="86"/>
      <c r="B16" s="87"/>
      <c r="C16" s="86"/>
      <c r="D16" s="82" t="s">
        <v>412</v>
      </c>
      <c r="E16" s="82" t="s">
        <v>425</v>
      </c>
      <c r="F16" s="82" t="s">
        <v>452</v>
      </c>
      <c r="G16" s="83" t="s">
        <v>415</v>
      </c>
      <c r="H16" s="82" t="s">
        <v>427</v>
      </c>
      <c r="I16" s="83" t="s">
        <v>440</v>
      </c>
      <c r="J16" s="83" t="s">
        <v>417</v>
      </c>
      <c r="K16" s="82" t="s">
        <v>453</v>
      </c>
    </row>
    <row r="17" s="71" customFormat="1" ht="30" customHeight="1" spans="1:11">
      <c r="A17" s="86"/>
      <c r="B17" s="87"/>
      <c r="C17" s="86"/>
      <c r="D17" s="82" t="s">
        <v>412</v>
      </c>
      <c r="E17" s="82" t="s">
        <v>430</v>
      </c>
      <c r="F17" s="82" t="s">
        <v>454</v>
      </c>
      <c r="G17" s="83" t="s">
        <v>415</v>
      </c>
      <c r="H17" s="82" t="s">
        <v>455</v>
      </c>
      <c r="I17" s="83" t="s">
        <v>433</v>
      </c>
      <c r="J17" s="83" t="s">
        <v>434</v>
      </c>
      <c r="K17" s="82" t="s">
        <v>456</v>
      </c>
    </row>
    <row r="18" s="71" customFormat="1" ht="25" customHeight="1" spans="1:11">
      <c r="A18" s="86"/>
      <c r="B18" s="87"/>
      <c r="C18" s="86"/>
      <c r="D18" s="82" t="s">
        <v>436</v>
      </c>
      <c r="E18" s="82" t="s">
        <v>437</v>
      </c>
      <c r="F18" s="82" t="s">
        <v>457</v>
      </c>
      <c r="G18" s="83" t="s">
        <v>415</v>
      </c>
      <c r="H18" s="82" t="s">
        <v>458</v>
      </c>
      <c r="I18" s="83" t="s">
        <v>409</v>
      </c>
      <c r="J18" s="83" t="s">
        <v>434</v>
      </c>
      <c r="K18" s="82" t="s">
        <v>459</v>
      </c>
    </row>
    <row r="19" s="71" customFormat="1" ht="37" customHeight="1" spans="1:11">
      <c r="A19" s="88"/>
      <c r="B19" s="89"/>
      <c r="C19" s="88"/>
      <c r="D19" s="82" t="s">
        <v>442</v>
      </c>
      <c r="E19" s="82" t="s">
        <v>443</v>
      </c>
      <c r="F19" s="82" t="s">
        <v>460</v>
      </c>
      <c r="G19" s="83" t="s">
        <v>420</v>
      </c>
      <c r="H19" s="82" t="s">
        <v>461</v>
      </c>
      <c r="I19" s="83" t="s">
        <v>440</v>
      </c>
      <c r="J19" s="83" t="s">
        <v>434</v>
      </c>
      <c r="K19" s="82" t="s">
        <v>462</v>
      </c>
    </row>
    <row r="20" s="71" customFormat="1" ht="24" customHeight="1" spans="1:11">
      <c r="A20" s="84" t="s">
        <v>463</v>
      </c>
      <c r="B20" s="85" t="s">
        <v>384</v>
      </c>
      <c r="C20" s="84" t="s">
        <v>464</v>
      </c>
      <c r="D20" s="82" t="s">
        <v>412</v>
      </c>
      <c r="E20" s="82" t="s">
        <v>413</v>
      </c>
      <c r="F20" s="82" t="s">
        <v>465</v>
      </c>
      <c r="G20" s="83" t="s">
        <v>415</v>
      </c>
      <c r="H20" s="82" t="s">
        <v>466</v>
      </c>
      <c r="I20" s="83" t="s">
        <v>428</v>
      </c>
      <c r="J20" s="83" t="s">
        <v>417</v>
      </c>
      <c r="K20" s="82" t="s">
        <v>467</v>
      </c>
    </row>
    <row r="21" s="71" customFormat="1" ht="45" customHeight="1" spans="1:11">
      <c r="A21" s="86"/>
      <c r="B21" s="87"/>
      <c r="C21" s="86"/>
      <c r="D21" s="82" t="s">
        <v>412</v>
      </c>
      <c r="E21" s="82" t="s">
        <v>425</v>
      </c>
      <c r="F21" s="82" t="s">
        <v>468</v>
      </c>
      <c r="G21" s="83" t="s">
        <v>415</v>
      </c>
      <c r="H21" s="82" t="s">
        <v>427</v>
      </c>
      <c r="I21" s="83" t="s">
        <v>440</v>
      </c>
      <c r="J21" s="83" t="s">
        <v>417</v>
      </c>
      <c r="K21" s="82" t="s">
        <v>469</v>
      </c>
    </row>
    <row r="22" s="71" customFormat="1" ht="43" customHeight="1" spans="1:11">
      <c r="A22" s="86"/>
      <c r="B22" s="87"/>
      <c r="C22" s="86"/>
      <c r="D22" s="82" t="s">
        <v>412</v>
      </c>
      <c r="E22" s="82" t="s">
        <v>425</v>
      </c>
      <c r="F22" s="82" t="s">
        <v>470</v>
      </c>
      <c r="G22" s="83" t="s">
        <v>415</v>
      </c>
      <c r="H22" s="82" t="s">
        <v>427</v>
      </c>
      <c r="I22" s="83" t="s">
        <v>440</v>
      </c>
      <c r="J22" s="83" t="s">
        <v>417</v>
      </c>
      <c r="K22" s="82" t="s">
        <v>471</v>
      </c>
    </row>
    <row r="23" s="71" customFormat="1" ht="29" customHeight="1" spans="1:11">
      <c r="A23" s="86"/>
      <c r="B23" s="87"/>
      <c r="C23" s="86"/>
      <c r="D23" s="82" t="s">
        <v>412</v>
      </c>
      <c r="E23" s="82" t="s">
        <v>430</v>
      </c>
      <c r="F23" s="82" t="s">
        <v>472</v>
      </c>
      <c r="G23" s="83" t="s">
        <v>415</v>
      </c>
      <c r="H23" s="82" t="s">
        <v>427</v>
      </c>
      <c r="I23" s="83" t="s">
        <v>440</v>
      </c>
      <c r="J23" s="83" t="s">
        <v>417</v>
      </c>
      <c r="K23" s="82" t="s">
        <v>473</v>
      </c>
    </row>
    <row r="24" s="71" customFormat="1" ht="21" customHeight="1" spans="1:11">
      <c r="A24" s="86"/>
      <c r="B24" s="87"/>
      <c r="C24" s="86"/>
      <c r="D24" s="82" t="s">
        <v>412</v>
      </c>
      <c r="E24" s="82" t="s">
        <v>430</v>
      </c>
      <c r="F24" s="82" t="s">
        <v>474</v>
      </c>
      <c r="G24" s="83" t="s">
        <v>415</v>
      </c>
      <c r="H24" s="82" t="s">
        <v>475</v>
      </c>
      <c r="I24" s="83" t="s">
        <v>433</v>
      </c>
      <c r="J24" s="83" t="s">
        <v>434</v>
      </c>
      <c r="K24" s="82" t="s">
        <v>476</v>
      </c>
    </row>
    <row r="25" s="71" customFormat="1" ht="21" customHeight="1" spans="1:11">
      <c r="A25" s="86"/>
      <c r="B25" s="87"/>
      <c r="C25" s="86"/>
      <c r="D25" s="82" t="s">
        <v>436</v>
      </c>
      <c r="E25" s="82" t="s">
        <v>437</v>
      </c>
      <c r="F25" s="82" t="s">
        <v>477</v>
      </c>
      <c r="G25" s="83" t="s">
        <v>415</v>
      </c>
      <c r="H25" s="82" t="s">
        <v>458</v>
      </c>
      <c r="I25" s="83" t="s">
        <v>409</v>
      </c>
      <c r="J25" s="83" t="s">
        <v>434</v>
      </c>
      <c r="K25" s="82" t="s">
        <v>478</v>
      </c>
    </row>
    <row r="26" s="71" customFormat="1" ht="39" customHeight="1" spans="1:11">
      <c r="A26" s="88"/>
      <c r="B26" s="89"/>
      <c r="C26" s="88"/>
      <c r="D26" s="82" t="s">
        <v>442</v>
      </c>
      <c r="E26" s="82" t="s">
        <v>443</v>
      </c>
      <c r="F26" s="82" t="s">
        <v>479</v>
      </c>
      <c r="G26" s="83" t="s">
        <v>420</v>
      </c>
      <c r="H26" s="82" t="s">
        <v>461</v>
      </c>
      <c r="I26" s="83" t="s">
        <v>440</v>
      </c>
      <c r="J26" s="83" t="s">
        <v>434</v>
      </c>
      <c r="K26" s="82" t="s">
        <v>480</v>
      </c>
    </row>
    <row r="27" s="71" customFormat="1" ht="21" customHeight="1" spans="1:11">
      <c r="A27" s="84" t="s">
        <v>481</v>
      </c>
      <c r="B27" s="85" t="s">
        <v>361</v>
      </c>
      <c r="C27" s="84" t="s">
        <v>482</v>
      </c>
      <c r="D27" s="82" t="s">
        <v>412</v>
      </c>
      <c r="E27" s="82" t="s">
        <v>413</v>
      </c>
      <c r="F27" s="82" t="s">
        <v>483</v>
      </c>
      <c r="G27" s="83" t="s">
        <v>415</v>
      </c>
      <c r="H27" s="82" t="s">
        <v>484</v>
      </c>
      <c r="I27" s="83" t="s">
        <v>428</v>
      </c>
      <c r="J27" s="83" t="s">
        <v>417</v>
      </c>
      <c r="K27" s="82" t="s">
        <v>485</v>
      </c>
    </row>
    <row r="28" s="71" customFormat="1" ht="39" customHeight="1" spans="1:11">
      <c r="A28" s="86"/>
      <c r="B28" s="87"/>
      <c r="C28" s="86"/>
      <c r="D28" s="82" t="s">
        <v>412</v>
      </c>
      <c r="E28" s="82" t="s">
        <v>425</v>
      </c>
      <c r="F28" s="82" t="s">
        <v>486</v>
      </c>
      <c r="G28" s="83" t="s">
        <v>415</v>
      </c>
      <c r="H28" s="82" t="s">
        <v>427</v>
      </c>
      <c r="I28" s="83" t="s">
        <v>440</v>
      </c>
      <c r="J28" s="83" t="s">
        <v>417</v>
      </c>
      <c r="K28" s="82" t="s">
        <v>487</v>
      </c>
    </row>
    <row r="29" s="71" customFormat="1" ht="35" customHeight="1" spans="1:11">
      <c r="A29" s="86"/>
      <c r="B29" s="87"/>
      <c r="C29" s="86"/>
      <c r="D29" s="82" t="s">
        <v>412</v>
      </c>
      <c r="E29" s="82" t="s">
        <v>425</v>
      </c>
      <c r="F29" s="82" t="s">
        <v>488</v>
      </c>
      <c r="G29" s="83" t="s">
        <v>415</v>
      </c>
      <c r="H29" s="82" t="s">
        <v>427</v>
      </c>
      <c r="I29" s="83" t="s">
        <v>440</v>
      </c>
      <c r="J29" s="83" t="s">
        <v>417</v>
      </c>
      <c r="K29" s="82" t="s">
        <v>489</v>
      </c>
    </row>
    <row r="30" s="71" customFormat="1" ht="21" customHeight="1" spans="1:11">
      <c r="A30" s="86"/>
      <c r="B30" s="87"/>
      <c r="C30" s="86"/>
      <c r="D30" s="82" t="s">
        <v>412</v>
      </c>
      <c r="E30" s="82" t="s">
        <v>430</v>
      </c>
      <c r="F30" s="82" t="s">
        <v>490</v>
      </c>
      <c r="G30" s="83" t="s">
        <v>415</v>
      </c>
      <c r="H30" s="82" t="s">
        <v>475</v>
      </c>
      <c r="I30" s="83" t="s">
        <v>433</v>
      </c>
      <c r="J30" s="83" t="s">
        <v>434</v>
      </c>
      <c r="K30" s="82" t="s">
        <v>491</v>
      </c>
    </row>
    <row r="31" s="71" customFormat="1" ht="21" customHeight="1" spans="1:11">
      <c r="A31" s="86"/>
      <c r="B31" s="87"/>
      <c r="C31" s="86"/>
      <c r="D31" s="82" t="s">
        <v>436</v>
      </c>
      <c r="E31" s="82" t="s">
        <v>437</v>
      </c>
      <c r="F31" s="82" t="s">
        <v>492</v>
      </c>
      <c r="G31" s="83" t="s">
        <v>415</v>
      </c>
      <c r="H31" s="82" t="s">
        <v>493</v>
      </c>
      <c r="I31" s="83" t="s">
        <v>440</v>
      </c>
      <c r="J31" s="83" t="s">
        <v>434</v>
      </c>
      <c r="K31" s="82" t="s">
        <v>494</v>
      </c>
    </row>
    <row r="32" s="71" customFormat="1" ht="41" customHeight="1" spans="1:11">
      <c r="A32" s="86"/>
      <c r="B32" s="87"/>
      <c r="C32" s="86"/>
      <c r="D32" s="82" t="s">
        <v>442</v>
      </c>
      <c r="E32" s="82" t="s">
        <v>443</v>
      </c>
      <c r="F32" s="82" t="s">
        <v>495</v>
      </c>
      <c r="G32" s="83" t="s">
        <v>420</v>
      </c>
      <c r="H32" s="82" t="s">
        <v>461</v>
      </c>
      <c r="I32" s="83" t="s">
        <v>440</v>
      </c>
      <c r="J32" s="83" t="s">
        <v>417</v>
      </c>
      <c r="K32" s="82" t="s">
        <v>496</v>
      </c>
    </row>
    <row r="33" s="71" customFormat="1" ht="21" customHeight="1" spans="1:11">
      <c r="A33" s="84" t="s">
        <v>497</v>
      </c>
      <c r="B33" s="85" t="s">
        <v>343</v>
      </c>
      <c r="C33" s="84" t="s">
        <v>498</v>
      </c>
      <c r="D33" s="82" t="s">
        <v>412</v>
      </c>
      <c r="E33" s="82" t="s">
        <v>413</v>
      </c>
      <c r="F33" s="82" t="s">
        <v>499</v>
      </c>
      <c r="G33" s="83" t="s">
        <v>415</v>
      </c>
      <c r="H33" s="82" t="s">
        <v>211</v>
      </c>
      <c r="I33" s="83" t="s">
        <v>416</v>
      </c>
      <c r="J33" s="83" t="s">
        <v>417</v>
      </c>
      <c r="K33" s="82" t="s">
        <v>500</v>
      </c>
    </row>
    <row r="34" s="71" customFormat="1" ht="21" customHeight="1" spans="1:11">
      <c r="A34" s="86"/>
      <c r="B34" s="87"/>
      <c r="C34" s="86"/>
      <c r="D34" s="82" t="s">
        <v>412</v>
      </c>
      <c r="E34" s="82" t="s">
        <v>413</v>
      </c>
      <c r="F34" s="82" t="s">
        <v>501</v>
      </c>
      <c r="G34" s="83" t="s">
        <v>420</v>
      </c>
      <c r="H34" s="82" t="s">
        <v>263</v>
      </c>
      <c r="I34" s="83" t="s">
        <v>502</v>
      </c>
      <c r="J34" s="83" t="s">
        <v>417</v>
      </c>
      <c r="K34" s="82" t="s">
        <v>503</v>
      </c>
    </row>
    <row r="35" s="71" customFormat="1" ht="21" customHeight="1" spans="1:11">
      <c r="A35" s="86"/>
      <c r="B35" s="87"/>
      <c r="C35" s="86"/>
      <c r="D35" s="82" t="s">
        <v>412</v>
      </c>
      <c r="E35" s="82" t="s">
        <v>413</v>
      </c>
      <c r="F35" s="82" t="s">
        <v>504</v>
      </c>
      <c r="G35" s="83" t="s">
        <v>420</v>
      </c>
      <c r="H35" s="82" t="s">
        <v>214</v>
      </c>
      <c r="I35" s="83" t="s">
        <v>502</v>
      </c>
      <c r="J35" s="83" t="s">
        <v>417</v>
      </c>
      <c r="K35" s="82" t="s">
        <v>505</v>
      </c>
    </row>
    <row r="36" s="71" customFormat="1" ht="21" customHeight="1" spans="1:11">
      <c r="A36" s="86"/>
      <c r="B36" s="87"/>
      <c r="C36" s="86"/>
      <c r="D36" s="82" t="s">
        <v>412</v>
      </c>
      <c r="E36" s="82" t="s">
        <v>413</v>
      </c>
      <c r="F36" s="82" t="s">
        <v>506</v>
      </c>
      <c r="G36" s="83" t="s">
        <v>420</v>
      </c>
      <c r="H36" s="82" t="s">
        <v>212</v>
      </c>
      <c r="I36" s="83" t="s">
        <v>416</v>
      </c>
      <c r="J36" s="83" t="s">
        <v>417</v>
      </c>
      <c r="K36" s="82" t="s">
        <v>507</v>
      </c>
    </row>
    <row r="37" s="71" customFormat="1" ht="21" customHeight="1" spans="1:11">
      <c r="A37" s="86"/>
      <c r="B37" s="87"/>
      <c r="C37" s="86"/>
      <c r="D37" s="82" t="s">
        <v>412</v>
      </c>
      <c r="E37" s="82" t="s">
        <v>413</v>
      </c>
      <c r="F37" s="82" t="s">
        <v>508</v>
      </c>
      <c r="G37" s="83" t="s">
        <v>420</v>
      </c>
      <c r="H37" s="82" t="s">
        <v>214</v>
      </c>
      <c r="I37" s="83" t="s">
        <v>416</v>
      </c>
      <c r="J37" s="83" t="s">
        <v>417</v>
      </c>
      <c r="K37" s="82" t="s">
        <v>509</v>
      </c>
    </row>
    <row r="38" s="71" customFormat="1" ht="21" customHeight="1" spans="1:11">
      <c r="A38" s="86"/>
      <c r="B38" s="87"/>
      <c r="C38" s="86"/>
      <c r="D38" s="82" t="s">
        <v>412</v>
      </c>
      <c r="E38" s="82" t="s">
        <v>413</v>
      </c>
      <c r="F38" s="82" t="s">
        <v>510</v>
      </c>
      <c r="G38" s="83" t="s">
        <v>415</v>
      </c>
      <c r="H38" s="82" t="s">
        <v>211</v>
      </c>
      <c r="I38" s="83" t="s">
        <v>416</v>
      </c>
      <c r="J38" s="83" t="s">
        <v>417</v>
      </c>
      <c r="K38" s="82" t="s">
        <v>511</v>
      </c>
    </row>
    <row r="39" s="71" customFormat="1" ht="21" customHeight="1" spans="1:11">
      <c r="A39" s="86"/>
      <c r="B39" s="87"/>
      <c r="C39" s="86"/>
      <c r="D39" s="82" t="s">
        <v>412</v>
      </c>
      <c r="E39" s="82" t="s">
        <v>413</v>
      </c>
      <c r="F39" s="82" t="s">
        <v>512</v>
      </c>
      <c r="G39" s="83" t="s">
        <v>420</v>
      </c>
      <c r="H39" s="82" t="s">
        <v>211</v>
      </c>
      <c r="I39" s="83" t="s">
        <v>416</v>
      </c>
      <c r="J39" s="83" t="s">
        <v>417</v>
      </c>
      <c r="K39" s="82" t="s">
        <v>513</v>
      </c>
    </row>
    <row r="40" s="71" customFormat="1" ht="21" customHeight="1" spans="1:11">
      <c r="A40" s="86"/>
      <c r="B40" s="87"/>
      <c r="C40" s="86"/>
      <c r="D40" s="82" t="s">
        <v>412</v>
      </c>
      <c r="E40" s="82" t="s">
        <v>425</v>
      </c>
      <c r="F40" s="82" t="s">
        <v>514</v>
      </c>
      <c r="G40" s="83" t="s">
        <v>415</v>
      </c>
      <c r="H40" s="82" t="s">
        <v>427</v>
      </c>
      <c r="I40" s="83" t="s">
        <v>440</v>
      </c>
      <c r="J40" s="83" t="s">
        <v>417</v>
      </c>
      <c r="K40" s="82" t="s">
        <v>515</v>
      </c>
    </row>
    <row r="41" s="71" customFormat="1" ht="37" customHeight="1" spans="1:11">
      <c r="A41" s="86"/>
      <c r="B41" s="87"/>
      <c r="C41" s="86"/>
      <c r="D41" s="82" t="s">
        <v>412</v>
      </c>
      <c r="E41" s="82" t="s">
        <v>425</v>
      </c>
      <c r="F41" s="82" t="s">
        <v>516</v>
      </c>
      <c r="G41" s="83" t="s">
        <v>420</v>
      </c>
      <c r="H41" s="82" t="s">
        <v>517</v>
      </c>
      <c r="I41" s="83" t="s">
        <v>440</v>
      </c>
      <c r="J41" s="83" t="s">
        <v>417</v>
      </c>
      <c r="K41" s="82" t="s">
        <v>518</v>
      </c>
    </row>
    <row r="42" s="71" customFormat="1" ht="41" customHeight="1" spans="1:11">
      <c r="A42" s="86"/>
      <c r="B42" s="87"/>
      <c r="C42" s="86"/>
      <c r="D42" s="82" t="s">
        <v>436</v>
      </c>
      <c r="E42" s="82" t="s">
        <v>437</v>
      </c>
      <c r="F42" s="82" t="s">
        <v>519</v>
      </c>
      <c r="G42" s="83" t="s">
        <v>415</v>
      </c>
      <c r="H42" s="82" t="s">
        <v>520</v>
      </c>
      <c r="I42" s="83" t="s">
        <v>440</v>
      </c>
      <c r="J42" s="83" t="s">
        <v>417</v>
      </c>
      <c r="K42" s="82" t="s">
        <v>521</v>
      </c>
    </row>
    <row r="43" s="71" customFormat="1" ht="21" customHeight="1" spans="1:11">
      <c r="A43" s="86"/>
      <c r="B43" s="87"/>
      <c r="C43" s="86"/>
      <c r="D43" s="82" t="s">
        <v>436</v>
      </c>
      <c r="E43" s="82" t="s">
        <v>437</v>
      </c>
      <c r="F43" s="82" t="s">
        <v>522</v>
      </c>
      <c r="G43" s="83" t="s">
        <v>415</v>
      </c>
      <c r="H43" s="82" t="s">
        <v>523</v>
      </c>
      <c r="I43" s="83" t="s">
        <v>440</v>
      </c>
      <c r="J43" s="83" t="s">
        <v>434</v>
      </c>
      <c r="K43" s="82" t="s">
        <v>524</v>
      </c>
    </row>
    <row r="44" s="71" customFormat="1" ht="21" customHeight="1" spans="1:11">
      <c r="A44" s="86"/>
      <c r="B44" s="87"/>
      <c r="C44" s="86"/>
      <c r="D44" s="82" t="s">
        <v>436</v>
      </c>
      <c r="E44" s="82" t="s">
        <v>437</v>
      </c>
      <c r="F44" s="82" t="s">
        <v>525</v>
      </c>
      <c r="G44" s="83" t="s">
        <v>415</v>
      </c>
      <c r="H44" s="82" t="s">
        <v>526</v>
      </c>
      <c r="I44" s="83" t="s">
        <v>440</v>
      </c>
      <c r="J44" s="83" t="s">
        <v>434</v>
      </c>
      <c r="K44" s="82" t="s">
        <v>527</v>
      </c>
    </row>
    <row r="45" s="71" customFormat="1" ht="21" customHeight="1" spans="1:11">
      <c r="A45" s="86"/>
      <c r="B45" s="87"/>
      <c r="C45" s="86"/>
      <c r="D45" s="82" t="s">
        <v>436</v>
      </c>
      <c r="E45" s="82" t="s">
        <v>437</v>
      </c>
      <c r="F45" s="82" t="s">
        <v>528</v>
      </c>
      <c r="G45" s="83" t="s">
        <v>415</v>
      </c>
      <c r="H45" s="82" t="s">
        <v>523</v>
      </c>
      <c r="I45" s="83" t="s">
        <v>440</v>
      </c>
      <c r="J45" s="83" t="s">
        <v>434</v>
      </c>
      <c r="K45" s="82" t="s">
        <v>529</v>
      </c>
    </row>
    <row r="46" s="71" customFormat="1" ht="21" customHeight="1" spans="1:11">
      <c r="A46" s="86"/>
      <c r="B46" s="87"/>
      <c r="C46" s="86"/>
      <c r="D46" s="82" t="s">
        <v>442</v>
      </c>
      <c r="E46" s="82" t="s">
        <v>443</v>
      </c>
      <c r="F46" s="82" t="s">
        <v>530</v>
      </c>
      <c r="G46" s="83" t="s">
        <v>420</v>
      </c>
      <c r="H46" s="82" t="s">
        <v>517</v>
      </c>
      <c r="I46" s="83" t="s">
        <v>440</v>
      </c>
      <c r="J46" s="83" t="s">
        <v>417</v>
      </c>
      <c r="K46" s="82" t="s">
        <v>531</v>
      </c>
    </row>
    <row r="47" s="71" customFormat="1" ht="56" customHeight="1" spans="1:11">
      <c r="A47" s="88"/>
      <c r="B47" s="89"/>
      <c r="C47" s="88"/>
      <c r="D47" s="82" t="s">
        <v>442</v>
      </c>
      <c r="E47" s="82" t="s">
        <v>443</v>
      </c>
      <c r="F47" s="82" t="s">
        <v>532</v>
      </c>
      <c r="G47" s="83" t="s">
        <v>420</v>
      </c>
      <c r="H47" s="82" t="s">
        <v>461</v>
      </c>
      <c r="I47" s="83" t="s">
        <v>440</v>
      </c>
      <c r="J47" s="83" t="s">
        <v>417</v>
      </c>
      <c r="K47" s="82" t="s">
        <v>533</v>
      </c>
    </row>
    <row r="48" s="71" customFormat="1" ht="26" customHeight="1" spans="1:11">
      <c r="A48" s="84" t="s">
        <v>534</v>
      </c>
      <c r="B48" s="85" t="s">
        <v>386</v>
      </c>
      <c r="C48" s="84" t="s">
        <v>535</v>
      </c>
      <c r="D48" s="82" t="s">
        <v>412</v>
      </c>
      <c r="E48" s="82" t="s">
        <v>413</v>
      </c>
      <c r="F48" s="82" t="s">
        <v>536</v>
      </c>
      <c r="G48" s="83" t="s">
        <v>420</v>
      </c>
      <c r="H48" s="82" t="s">
        <v>214</v>
      </c>
      <c r="I48" s="83" t="s">
        <v>537</v>
      </c>
      <c r="J48" s="83" t="s">
        <v>417</v>
      </c>
      <c r="K48" s="82" t="s">
        <v>538</v>
      </c>
    </row>
    <row r="49" s="71" customFormat="1" ht="28" customHeight="1" spans="1:11">
      <c r="A49" s="86"/>
      <c r="B49" s="87"/>
      <c r="C49" s="86"/>
      <c r="D49" s="82" t="s">
        <v>412</v>
      </c>
      <c r="E49" s="82" t="s">
        <v>425</v>
      </c>
      <c r="F49" s="82" t="s">
        <v>539</v>
      </c>
      <c r="G49" s="83" t="s">
        <v>415</v>
      </c>
      <c r="H49" s="82" t="s">
        <v>427</v>
      </c>
      <c r="I49" s="83" t="s">
        <v>440</v>
      </c>
      <c r="J49" s="83" t="s">
        <v>417</v>
      </c>
      <c r="K49" s="82" t="s">
        <v>540</v>
      </c>
    </row>
    <row r="50" s="71" customFormat="1" ht="21" customHeight="1" spans="1:11">
      <c r="A50" s="86"/>
      <c r="B50" s="87"/>
      <c r="C50" s="86"/>
      <c r="D50" s="82" t="s">
        <v>412</v>
      </c>
      <c r="E50" s="82" t="s">
        <v>430</v>
      </c>
      <c r="F50" s="82" t="s">
        <v>541</v>
      </c>
      <c r="G50" s="83" t="s">
        <v>415</v>
      </c>
      <c r="H50" s="82" t="s">
        <v>542</v>
      </c>
      <c r="I50" s="83" t="s">
        <v>433</v>
      </c>
      <c r="J50" s="83" t="s">
        <v>434</v>
      </c>
      <c r="K50" s="82" t="s">
        <v>543</v>
      </c>
    </row>
    <row r="51" s="71" customFormat="1" ht="27" customHeight="1" spans="1:11">
      <c r="A51" s="86"/>
      <c r="B51" s="87"/>
      <c r="C51" s="86"/>
      <c r="D51" s="82" t="s">
        <v>436</v>
      </c>
      <c r="E51" s="82" t="s">
        <v>437</v>
      </c>
      <c r="F51" s="82" t="s">
        <v>544</v>
      </c>
      <c r="G51" s="83" t="s">
        <v>415</v>
      </c>
      <c r="H51" s="82" t="s">
        <v>545</v>
      </c>
      <c r="I51" s="83" t="s">
        <v>440</v>
      </c>
      <c r="J51" s="83" t="s">
        <v>434</v>
      </c>
      <c r="K51" s="82" t="s">
        <v>546</v>
      </c>
    </row>
    <row r="52" s="71" customFormat="1" ht="42" customHeight="1" spans="1:11">
      <c r="A52" s="88"/>
      <c r="B52" s="89"/>
      <c r="C52" s="88"/>
      <c r="D52" s="82" t="s">
        <v>442</v>
      </c>
      <c r="E52" s="82" t="s">
        <v>443</v>
      </c>
      <c r="F52" s="82" t="s">
        <v>547</v>
      </c>
      <c r="G52" s="83" t="s">
        <v>420</v>
      </c>
      <c r="H52" s="82" t="s">
        <v>517</v>
      </c>
      <c r="I52" s="83" t="s">
        <v>440</v>
      </c>
      <c r="J52" s="83" t="s">
        <v>434</v>
      </c>
      <c r="K52" s="82" t="s">
        <v>548</v>
      </c>
    </row>
    <row r="53" s="71" customFormat="1" ht="32" customHeight="1" spans="1:11">
      <c r="A53" s="84" t="s">
        <v>549</v>
      </c>
      <c r="B53" s="85" t="s">
        <v>370</v>
      </c>
      <c r="C53" s="84" t="s">
        <v>550</v>
      </c>
      <c r="D53" s="82" t="s">
        <v>412</v>
      </c>
      <c r="E53" s="82" t="s">
        <v>413</v>
      </c>
      <c r="F53" s="82" t="s">
        <v>483</v>
      </c>
      <c r="G53" s="83" t="s">
        <v>415</v>
      </c>
      <c r="H53" s="82" t="s">
        <v>551</v>
      </c>
      <c r="I53" s="83" t="s">
        <v>428</v>
      </c>
      <c r="J53" s="83" t="s">
        <v>417</v>
      </c>
      <c r="K53" s="82" t="s">
        <v>552</v>
      </c>
    </row>
    <row r="54" s="71" customFormat="1" ht="28" customHeight="1" spans="1:11">
      <c r="A54" s="86"/>
      <c r="B54" s="87"/>
      <c r="C54" s="86"/>
      <c r="D54" s="82" t="s">
        <v>412</v>
      </c>
      <c r="E54" s="82" t="s">
        <v>425</v>
      </c>
      <c r="F54" s="82" t="s">
        <v>488</v>
      </c>
      <c r="G54" s="83" t="s">
        <v>415</v>
      </c>
      <c r="H54" s="82" t="s">
        <v>427</v>
      </c>
      <c r="I54" s="83" t="s">
        <v>440</v>
      </c>
      <c r="J54" s="83" t="s">
        <v>417</v>
      </c>
      <c r="K54" s="82" t="s">
        <v>553</v>
      </c>
    </row>
    <row r="55" s="71" customFormat="1" ht="21" customHeight="1" spans="1:11">
      <c r="A55" s="86"/>
      <c r="B55" s="87"/>
      <c r="C55" s="86"/>
      <c r="D55" s="82" t="s">
        <v>412</v>
      </c>
      <c r="E55" s="82" t="s">
        <v>430</v>
      </c>
      <c r="F55" s="82" t="s">
        <v>554</v>
      </c>
      <c r="G55" s="83" t="s">
        <v>555</v>
      </c>
      <c r="H55" s="82" t="s">
        <v>455</v>
      </c>
      <c r="I55" s="83" t="s">
        <v>556</v>
      </c>
      <c r="J55" s="83" t="s">
        <v>434</v>
      </c>
      <c r="K55" s="82" t="s">
        <v>557</v>
      </c>
    </row>
    <row r="56" s="71" customFormat="1" ht="21" customHeight="1" spans="1:11">
      <c r="A56" s="86"/>
      <c r="B56" s="87"/>
      <c r="C56" s="86"/>
      <c r="D56" s="82" t="s">
        <v>436</v>
      </c>
      <c r="E56" s="82" t="s">
        <v>437</v>
      </c>
      <c r="F56" s="82" t="s">
        <v>558</v>
      </c>
      <c r="G56" s="83" t="s">
        <v>415</v>
      </c>
      <c r="H56" s="82" t="s">
        <v>559</v>
      </c>
      <c r="I56" s="83" t="s">
        <v>440</v>
      </c>
      <c r="J56" s="83" t="s">
        <v>434</v>
      </c>
      <c r="K56" s="82" t="s">
        <v>560</v>
      </c>
    </row>
    <row r="57" s="71" customFormat="1" ht="21" customHeight="1" spans="1:11">
      <c r="A57" s="86"/>
      <c r="B57" s="87"/>
      <c r="C57" s="86"/>
      <c r="D57" s="82" t="s">
        <v>436</v>
      </c>
      <c r="E57" s="82" t="s">
        <v>561</v>
      </c>
      <c r="F57" s="82" t="s">
        <v>562</v>
      </c>
      <c r="G57" s="83" t="s">
        <v>415</v>
      </c>
      <c r="H57" s="82" t="s">
        <v>563</v>
      </c>
      <c r="I57" s="83" t="s">
        <v>440</v>
      </c>
      <c r="J57" s="83" t="s">
        <v>434</v>
      </c>
      <c r="K57" s="82" t="s">
        <v>564</v>
      </c>
    </row>
    <row r="58" s="71" customFormat="1" ht="40" customHeight="1" spans="1:11">
      <c r="A58" s="88"/>
      <c r="B58" s="89"/>
      <c r="C58" s="88"/>
      <c r="D58" s="82" t="s">
        <v>442</v>
      </c>
      <c r="E58" s="82" t="s">
        <v>443</v>
      </c>
      <c r="F58" s="82" t="s">
        <v>565</v>
      </c>
      <c r="G58" s="83" t="s">
        <v>420</v>
      </c>
      <c r="H58" s="82" t="s">
        <v>461</v>
      </c>
      <c r="I58" s="83" t="s">
        <v>440</v>
      </c>
      <c r="J58" s="83" t="s">
        <v>434</v>
      </c>
      <c r="K58" s="82" t="s">
        <v>566</v>
      </c>
    </row>
    <row r="59" s="71" customFormat="1" ht="21" customHeight="1" spans="1:11">
      <c r="A59" s="84" t="s">
        <v>567</v>
      </c>
      <c r="B59" s="85" t="s">
        <v>365</v>
      </c>
      <c r="C59" s="84" t="s">
        <v>568</v>
      </c>
      <c r="D59" s="82" t="s">
        <v>412</v>
      </c>
      <c r="E59" s="82" t="s">
        <v>413</v>
      </c>
      <c r="F59" s="82" t="s">
        <v>483</v>
      </c>
      <c r="G59" s="83" t="s">
        <v>415</v>
      </c>
      <c r="H59" s="82" t="s">
        <v>569</v>
      </c>
      <c r="I59" s="83" t="s">
        <v>428</v>
      </c>
      <c r="J59" s="83" t="s">
        <v>417</v>
      </c>
      <c r="K59" s="82" t="s">
        <v>570</v>
      </c>
    </row>
    <row r="60" s="71" customFormat="1" ht="41" customHeight="1" spans="1:11">
      <c r="A60" s="86"/>
      <c r="B60" s="87"/>
      <c r="C60" s="86"/>
      <c r="D60" s="82" t="s">
        <v>412</v>
      </c>
      <c r="E60" s="82" t="s">
        <v>425</v>
      </c>
      <c r="F60" s="82" t="s">
        <v>486</v>
      </c>
      <c r="G60" s="83" t="s">
        <v>415</v>
      </c>
      <c r="H60" s="82" t="s">
        <v>427</v>
      </c>
      <c r="I60" s="83" t="s">
        <v>440</v>
      </c>
      <c r="J60" s="83" t="s">
        <v>417</v>
      </c>
      <c r="K60" s="82" t="s">
        <v>571</v>
      </c>
    </row>
    <row r="61" s="71" customFormat="1" ht="33" customHeight="1" spans="1:11">
      <c r="A61" s="86"/>
      <c r="B61" s="87"/>
      <c r="C61" s="86"/>
      <c r="D61" s="82" t="s">
        <v>412</v>
      </c>
      <c r="E61" s="82" t="s">
        <v>425</v>
      </c>
      <c r="F61" s="82" t="s">
        <v>488</v>
      </c>
      <c r="G61" s="83" t="s">
        <v>415</v>
      </c>
      <c r="H61" s="82" t="s">
        <v>427</v>
      </c>
      <c r="I61" s="83" t="s">
        <v>440</v>
      </c>
      <c r="J61" s="83" t="s">
        <v>417</v>
      </c>
      <c r="K61" s="82" t="s">
        <v>489</v>
      </c>
    </row>
    <row r="62" s="71" customFormat="1" ht="21" customHeight="1" spans="1:11">
      <c r="A62" s="86"/>
      <c r="B62" s="87"/>
      <c r="C62" s="86"/>
      <c r="D62" s="82" t="s">
        <v>412</v>
      </c>
      <c r="E62" s="82" t="s">
        <v>430</v>
      </c>
      <c r="F62" s="82" t="s">
        <v>572</v>
      </c>
      <c r="G62" s="83" t="s">
        <v>415</v>
      </c>
      <c r="H62" s="82" t="s">
        <v>475</v>
      </c>
      <c r="I62" s="83" t="s">
        <v>433</v>
      </c>
      <c r="J62" s="83" t="s">
        <v>434</v>
      </c>
      <c r="K62" s="82" t="s">
        <v>491</v>
      </c>
    </row>
    <row r="63" s="71" customFormat="1" ht="21" customHeight="1" spans="1:11">
      <c r="A63" s="86"/>
      <c r="B63" s="87"/>
      <c r="C63" s="86"/>
      <c r="D63" s="82" t="s">
        <v>436</v>
      </c>
      <c r="E63" s="82" t="s">
        <v>437</v>
      </c>
      <c r="F63" s="82" t="s">
        <v>492</v>
      </c>
      <c r="G63" s="83" t="s">
        <v>415</v>
      </c>
      <c r="H63" s="82" t="s">
        <v>493</v>
      </c>
      <c r="I63" s="83" t="s">
        <v>440</v>
      </c>
      <c r="J63" s="83" t="s">
        <v>434</v>
      </c>
      <c r="K63" s="82" t="s">
        <v>573</v>
      </c>
    </row>
    <row r="64" s="71" customFormat="1" ht="41" customHeight="1" spans="1:11">
      <c r="A64" s="88"/>
      <c r="B64" s="89"/>
      <c r="C64" s="88"/>
      <c r="D64" s="82" t="s">
        <v>442</v>
      </c>
      <c r="E64" s="82" t="s">
        <v>443</v>
      </c>
      <c r="F64" s="82" t="s">
        <v>574</v>
      </c>
      <c r="G64" s="83" t="s">
        <v>420</v>
      </c>
      <c r="H64" s="82" t="s">
        <v>461</v>
      </c>
      <c r="I64" s="83" t="s">
        <v>440</v>
      </c>
      <c r="J64" s="83" t="s">
        <v>417</v>
      </c>
      <c r="K64" s="82" t="s">
        <v>575</v>
      </c>
    </row>
    <row r="65" s="71" customFormat="1" ht="21" customHeight="1" spans="1:11">
      <c r="A65" s="84" t="s">
        <v>576</v>
      </c>
      <c r="B65" s="85" t="s">
        <v>368</v>
      </c>
      <c r="C65" s="84" t="s">
        <v>577</v>
      </c>
      <c r="D65" s="82" t="s">
        <v>412</v>
      </c>
      <c r="E65" s="82" t="s">
        <v>413</v>
      </c>
      <c r="F65" s="82" t="s">
        <v>465</v>
      </c>
      <c r="G65" s="83" t="s">
        <v>415</v>
      </c>
      <c r="H65" s="82" t="s">
        <v>578</v>
      </c>
      <c r="I65" s="83" t="s">
        <v>428</v>
      </c>
      <c r="J65" s="83" t="s">
        <v>417</v>
      </c>
      <c r="K65" s="82" t="s">
        <v>579</v>
      </c>
    </row>
    <row r="66" s="71" customFormat="1" ht="35" customHeight="1" spans="1:11">
      <c r="A66" s="86"/>
      <c r="B66" s="87"/>
      <c r="C66" s="86"/>
      <c r="D66" s="82" t="s">
        <v>412</v>
      </c>
      <c r="E66" s="82" t="s">
        <v>425</v>
      </c>
      <c r="F66" s="82" t="s">
        <v>488</v>
      </c>
      <c r="G66" s="83" t="s">
        <v>415</v>
      </c>
      <c r="H66" s="82" t="s">
        <v>427</v>
      </c>
      <c r="I66" s="83" t="s">
        <v>440</v>
      </c>
      <c r="J66" s="83" t="s">
        <v>417</v>
      </c>
      <c r="K66" s="82" t="s">
        <v>489</v>
      </c>
    </row>
    <row r="67" s="71" customFormat="1" ht="42" customHeight="1" spans="1:11">
      <c r="A67" s="86"/>
      <c r="B67" s="87"/>
      <c r="C67" s="86"/>
      <c r="D67" s="82" t="s">
        <v>412</v>
      </c>
      <c r="E67" s="82" t="s">
        <v>425</v>
      </c>
      <c r="F67" s="82" t="s">
        <v>486</v>
      </c>
      <c r="G67" s="83" t="s">
        <v>415</v>
      </c>
      <c r="H67" s="82" t="s">
        <v>427</v>
      </c>
      <c r="I67" s="83" t="s">
        <v>440</v>
      </c>
      <c r="J67" s="83" t="s">
        <v>417</v>
      </c>
      <c r="K67" s="82" t="s">
        <v>580</v>
      </c>
    </row>
    <row r="68" s="71" customFormat="1" ht="21" customHeight="1" spans="1:11">
      <c r="A68" s="86"/>
      <c r="B68" s="87"/>
      <c r="C68" s="86"/>
      <c r="D68" s="82" t="s">
        <v>412</v>
      </c>
      <c r="E68" s="82" t="s">
        <v>430</v>
      </c>
      <c r="F68" s="82" t="s">
        <v>474</v>
      </c>
      <c r="G68" s="83" t="s">
        <v>415</v>
      </c>
      <c r="H68" s="82" t="s">
        <v>475</v>
      </c>
      <c r="I68" s="83" t="s">
        <v>433</v>
      </c>
      <c r="J68" s="83" t="s">
        <v>434</v>
      </c>
      <c r="K68" s="82" t="s">
        <v>491</v>
      </c>
    </row>
    <row r="69" s="71" customFormat="1" ht="21" customHeight="1" spans="1:11">
      <c r="A69" s="86"/>
      <c r="B69" s="87"/>
      <c r="C69" s="86"/>
      <c r="D69" s="82" t="s">
        <v>436</v>
      </c>
      <c r="E69" s="82" t="s">
        <v>437</v>
      </c>
      <c r="F69" s="82" t="s">
        <v>581</v>
      </c>
      <c r="G69" s="83" t="s">
        <v>415</v>
      </c>
      <c r="H69" s="82" t="s">
        <v>582</v>
      </c>
      <c r="I69" s="83" t="s">
        <v>440</v>
      </c>
      <c r="J69" s="83" t="s">
        <v>434</v>
      </c>
      <c r="K69" s="82" t="s">
        <v>583</v>
      </c>
    </row>
    <row r="70" s="71" customFormat="1" ht="41" customHeight="1" spans="1:11">
      <c r="A70" s="88"/>
      <c r="B70" s="89"/>
      <c r="C70" s="88"/>
      <c r="D70" s="82" t="s">
        <v>442</v>
      </c>
      <c r="E70" s="82" t="s">
        <v>443</v>
      </c>
      <c r="F70" s="82" t="s">
        <v>574</v>
      </c>
      <c r="G70" s="83" t="s">
        <v>420</v>
      </c>
      <c r="H70" s="82" t="s">
        <v>461</v>
      </c>
      <c r="I70" s="83" t="s">
        <v>440</v>
      </c>
      <c r="J70" s="83" t="s">
        <v>417</v>
      </c>
      <c r="K70" s="82" t="s">
        <v>575</v>
      </c>
    </row>
    <row r="71" s="71" customFormat="1" ht="21" customHeight="1" spans="1:11">
      <c r="A71" s="84" t="s">
        <v>584</v>
      </c>
      <c r="B71" s="85" t="s">
        <v>376</v>
      </c>
      <c r="C71" s="84" t="s">
        <v>585</v>
      </c>
      <c r="D71" s="82" t="s">
        <v>412</v>
      </c>
      <c r="E71" s="82" t="s">
        <v>413</v>
      </c>
      <c r="F71" s="82" t="s">
        <v>586</v>
      </c>
      <c r="G71" s="83" t="s">
        <v>420</v>
      </c>
      <c r="H71" s="82" t="s">
        <v>214</v>
      </c>
      <c r="I71" s="83" t="s">
        <v>421</v>
      </c>
      <c r="J71" s="83" t="s">
        <v>417</v>
      </c>
      <c r="K71" s="82" t="s">
        <v>587</v>
      </c>
    </row>
    <row r="72" s="71" customFormat="1" ht="21" customHeight="1" spans="1:11">
      <c r="A72" s="86"/>
      <c r="B72" s="87"/>
      <c r="C72" s="86"/>
      <c r="D72" s="82" t="s">
        <v>412</v>
      </c>
      <c r="E72" s="82" t="s">
        <v>413</v>
      </c>
      <c r="F72" s="82" t="s">
        <v>588</v>
      </c>
      <c r="G72" s="83" t="s">
        <v>420</v>
      </c>
      <c r="H72" s="82" t="s">
        <v>212</v>
      </c>
      <c r="I72" s="83" t="s">
        <v>416</v>
      </c>
      <c r="J72" s="83" t="s">
        <v>417</v>
      </c>
      <c r="K72" s="82" t="s">
        <v>589</v>
      </c>
    </row>
    <row r="73" s="71" customFormat="1" ht="33" customHeight="1" spans="1:11">
      <c r="A73" s="86"/>
      <c r="B73" s="87"/>
      <c r="C73" s="86"/>
      <c r="D73" s="82" t="s">
        <v>412</v>
      </c>
      <c r="E73" s="82" t="s">
        <v>425</v>
      </c>
      <c r="F73" s="82" t="s">
        <v>539</v>
      </c>
      <c r="G73" s="83" t="s">
        <v>415</v>
      </c>
      <c r="H73" s="82" t="s">
        <v>427</v>
      </c>
      <c r="I73" s="83" t="s">
        <v>440</v>
      </c>
      <c r="J73" s="83" t="s">
        <v>417</v>
      </c>
      <c r="K73" s="82" t="s">
        <v>590</v>
      </c>
    </row>
    <row r="74" s="71" customFormat="1" ht="21" customHeight="1" spans="1:11">
      <c r="A74" s="86"/>
      <c r="B74" s="87"/>
      <c r="C74" s="86"/>
      <c r="D74" s="82" t="s">
        <v>412</v>
      </c>
      <c r="E74" s="82" t="s">
        <v>430</v>
      </c>
      <c r="F74" s="82" t="s">
        <v>591</v>
      </c>
      <c r="G74" s="83" t="s">
        <v>415</v>
      </c>
      <c r="H74" s="82" t="s">
        <v>592</v>
      </c>
      <c r="I74" s="83" t="s">
        <v>433</v>
      </c>
      <c r="J74" s="83" t="s">
        <v>434</v>
      </c>
      <c r="K74" s="82" t="s">
        <v>543</v>
      </c>
    </row>
    <row r="75" s="71" customFormat="1" ht="21" customHeight="1" spans="1:11">
      <c r="A75" s="86"/>
      <c r="B75" s="87"/>
      <c r="C75" s="86"/>
      <c r="D75" s="82" t="s">
        <v>412</v>
      </c>
      <c r="E75" s="82" t="s">
        <v>430</v>
      </c>
      <c r="F75" s="82" t="s">
        <v>593</v>
      </c>
      <c r="G75" s="83" t="s">
        <v>415</v>
      </c>
      <c r="H75" s="82" t="s">
        <v>594</v>
      </c>
      <c r="I75" s="83" t="s">
        <v>433</v>
      </c>
      <c r="J75" s="83" t="s">
        <v>434</v>
      </c>
      <c r="K75" s="82" t="s">
        <v>595</v>
      </c>
    </row>
    <row r="76" s="71" customFormat="1" ht="21" customHeight="1" spans="1:11">
      <c r="A76" s="86"/>
      <c r="B76" s="87"/>
      <c r="C76" s="86"/>
      <c r="D76" s="82" t="s">
        <v>436</v>
      </c>
      <c r="E76" s="82" t="s">
        <v>437</v>
      </c>
      <c r="F76" s="82" t="s">
        <v>596</v>
      </c>
      <c r="G76" s="83" t="s">
        <v>415</v>
      </c>
      <c r="H76" s="82" t="s">
        <v>597</v>
      </c>
      <c r="I76" s="83" t="s">
        <v>416</v>
      </c>
      <c r="J76" s="83" t="s">
        <v>434</v>
      </c>
      <c r="K76" s="82" t="s">
        <v>598</v>
      </c>
    </row>
    <row r="77" s="71" customFormat="1" ht="43" customHeight="1" spans="1:11">
      <c r="A77" s="88"/>
      <c r="B77" s="89"/>
      <c r="C77" s="88"/>
      <c r="D77" s="82" t="s">
        <v>442</v>
      </c>
      <c r="E77" s="82" t="s">
        <v>443</v>
      </c>
      <c r="F77" s="82" t="s">
        <v>599</v>
      </c>
      <c r="G77" s="83" t="s">
        <v>420</v>
      </c>
      <c r="H77" s="82" t="s">
        <v>517</v>
      </c>
      <c r="I77" s="83" t="s">
        <v>440</v>
      </c>
      <c r="J77" s="83" t="s">
        <v>434</v>
      </c>
      <c r="K77" s="82" t="s">
        <v>600</v>
      </c>
    </row>
    <row r="78" s="71" customFormat="1" ht="21" customHeight="1" spans="1:11">
      <c r="A78" s="84" t="s">
        <v>601</v>
      </c>
      <c r="B78" s="85" t="s">
        <v>373</v>
      </c>
      <c r="C78" s="84" t="s">
        <v>602</v>
      </c>
      <c r="D78" s="82" t="s">
        <v>412</v>
      </c>
      <c r="E78" s="82" t="s">
        <v>413</v>
      </c>
      <c r="F78" s="82" t="s">
        <v>483</v>
      </c>
      <c r="G78" s="83" t="s">
        <v>415</v>
      </c>
      <c r="H78" s="82" t="s">
        <v>603</v>
      </c>
      <c r="I78" s="83" t="s">
        <v>428</v>
      </c>
      <c r="J78" s="83" t="s">
        <v>417</v>
      </c>
      <c r="K78" s="82" t="s">
        <v>604</v>
      </c>
    </row>
    <row r="79" s="71" customFormat="1" ht="33" customHeight="1" spans="1:11">
      <c r="A79" s="86"/>
      <c r="B79" s="87"/>
      <c r="C79" s="86"/>
      <c r="D79" s="82" t="s">
        <v>412</v>
      </c>
      <c r="E79" s="82" t="s">
        <v>425</v>
      </c>
      <c r="F79" s="82" t="s">
        <v>488</v>
      </c>
      <c r="G79" s="83" t="s">
        <v>415</v>
      </c>
      <c r="H79" s="82" t="s">
        <v>427</v>
      </c>
      <c r="I79" s="83" t="s">
        <v>440</v>
      </c>
      <c r="J79" s="83" t="s">
        <v>417</v>
      </c>
      <c r="K79" s="82" t="s">
        <v>489</v>
      </c>
    </row>
    <row r="80" s="71" customFormat="1" ht="39" customHeight="1" spans="1:11">
      <c r="A80" s="86"/>
      <c r="B80" s="87"/>
      <c r="C80" s="86"/>
      <c r="D80" s="82" t="s">
        <v>412</v>
      </c>
      <c r="E80" s="82" t="s">
        <v>425</v>
      </c>
      <c r="F80" s="82" t="s">
        <v>486</v>
      </c>
      <c r="G80" s="83" t="s">
        <v>415</v>
      </c>
      <c r="H80" s="82" t="s">
        <v>427</v>
      </c>
      <c r="I80" s="83" t="s">
        <v>440</v>
      </c>
      <c r="J80" s="83" t="s">
        <v>417</v>
      </c>
      <c r="K80" s="82" t="s">
        <v>580</v>
      </c>
    </row>
    <row r="81" s="71" customFormat="1" ht="21" customHeight="1" spans="1:11">
      <c r="A81" s="86"/>
      <c r="B81" s="87"/>
      <c r="C81" s="86"/>
      <c r="D81" s="82" t="s">
        <v>412</v>
      </c>
      <c r="E81" s="82" t="s">
        <v>430</v>
      </c>
      <c r="F81" s="82" t="s">
        <v>474</v>
      </c>
      <c r="G81" s="83" t="s">
        <v>415</v>
      </c>
      <c r="H81" s="82" t="s">
        <v>475</v>
      </c>
      <c r="I81" s="83" t="s">
        <v>433</v>
      </c>
      <c r="J81" s="83" t="s">
        <v>434</v>
      </c>
      <c r="K81" s="82" t="s">
        <v>491</v>
      </c>
    </row>
    <row r="82" s="71" customFormat="1" ht="21" customHeight="1" spans="1:11">
      <c r="A82" s="86"/>
      <c r="B82" s="87"/>
      <c r="C82" s="86"/>
      <c r="D82" s="82" t="s">
        <v>436</v>
      </c>
      <c r="E82" s="82" t="s">
        <v>437</v>
      </c>
      <c r="F82" s="82" t="s">
        <v>492</v>
      </c>
      <c r="G82" s="83" t="s">
        <v>415</v>
      </c>
      <c r="H82" s="82" t="s">
        <v>493</v>
      </c>
      <c r="I82" s="83" t="s">
        <v>440</v>
      </c>
      <c r="J82" s="83" t="s">
        <v>434</v>
      </c>
      <c r="K82" s="82" t="s">
        <v>605</v>
      </c>
    </row>
    <row r="83" s="71" customFormat="1" ht="39" customHeight="1" spans="1:11">
      <c r="A83" s="88"/>
      <c r="B83" s="89"/>
      <c r="C83" s="88"/>
      <c r="D83" s="82" t="s">
        <v>442</v>
      </c>
      <c r="E83" s="82" t="s">
        <v>443</v>
      </c>
      <c r="F83" s="82" t="s">
        <v>606</v>
      </c>
      <c r="G83" s="83" t="s">
        <v>420</v>
      </c>
      <c r="H83" s="82" t="s">
        <v>461</v>
      </c>
      <c r="I83" s="83" t="s">
        <v>440</v>
      </c>
      <c r="J83" s="83" t="s">
        <v>417</v>
      </c>
      <c r="K83" s="82" t="s">
        <v>575</v>
      </c>
    </row>
    <row r="84" s="71" customFormat="1" ht="21" customHeight="1" spans="1:11">
      <c r="A84" s="84" t="s">
        <v>607</v>
      </c>
      <c r="B84" s="85" t="s">
        <v>388</v>
      </c>
      <c r="C84" s="84" t="s">
        <v>608</v>
      </c>
      <c r="D84" s="82" t="s">
        <v>412</v>
      </c>
      <c r="E84" s="82" t="s">
        <v>413</v>
      </c>
      <c r="F84" s="82" t="s">
        <v>609</v>
      </c>
      <c r="G84" s="83" t="s">
        <v>420</v>
      </c>
      <c r="H84" s="82" t="s">
        <v>211</v>
      </c>
      <c r="I84" s="83" t="s">
        <v>416</v>
      </c>
      <c r="J84" s="83" t="s">
        <v>417</v>
      </c>
      <c r="K84" s="82" t="s">
        <v>610</v>
      </c>
    </row>
    <row r="85" s="71" customFormat="1" ht="21" customHeight="1" spans="1:11">
      <c r="A85" s="86"/>
      <c r="B85" s="87"/>
      <c r="C85" s="86"/>
      <c r="D85" s="82" t="s">
        <v>412</v>
      </c>
      <c r="E85" s="82" t="s">
        <v>413</v>
      </c>
      <c r="F85" s="82" t="s">
        <v>611</v>
      </c>
      <c r="G85" s="83" t="s">
        <v>420</v>
      </c>
      <c r="H85" s="82" t="s">
        <v>259</v>
      </c>
      <c r="I85" s="83" t="s">
        <v>612</v>
      </c>
      <c r="J85" s="83" t="s">
        <v>417</v>
      </c>
      <c r="K85" s="82" t="s">
        <v>613</v>
      </c>
    </row>
    <row r="86" s="71" customFormat="1" ht="44" customHeight="1" spans="1:11">
      <c r="A86" s="86"/>
      <c r="B86" s="87"/>
      <c r="C86" s="86"/>
      <c r="D86" s="82" t="s">
        <v>412</v>
      </c>
      <c r="E86" s="82" t="s">
        <v>425</v>
      </c>
      <c r="F86" s="82" t="s">
        <v>614</v>
      </c>
      <c r="G86" s="83" t="s">
        <v>420</v>
      </c>
      <c r="H86" s="82" t="s">
        <v>615</v>
      </c>
      <c r="I86" s="83" t="s">
        <v>440</v>
      </c>
      <c r="J86" s="83" t="s">
        <v>417</v>
      </c>
      <c r="K86" s="82" t="s">
        <v>616</v>
      </c>
    </row>
    <row r="87" s="71" customFormat="1" ht="44" customHeight="1" spans="1:11">
      <c r="A87" s="86"/>
      <c r="B87" s="87"/>
      <c r="C87" s="86"/>
      <c r="D87" s="82" t="s">
        <v>412</v>
      </c>
      <c r="E87" s="82" t="s">
        <v>425</v>
      </c>
      <c r="F87" s="82" t="s">
        <v>617</v>
      </c>
      <c r="G87" s="83" t="s">
        <v>415</v>
      </c>
      <c r="H87" s="82" t="s">
        <v>427</v>
      </c>
      <c r="I87" s="83" t="s">
        <v>440</v>
      </c>
      <c r="J87" s="83" t="s">
        <v>417</v>
      </c>
      <c r="K87" s="82" t="s">
        <v>618</v>
      </c>
    </row>
    <row r="88" s="71" customFormat="1" ht="31" customHeight="1" spans="1:11">
      <c r="A88" s="86"/>
      <c r="B88" s="87"/>
      <c r="C88" s="86"/>
      <c r="D88" s="82" t="s">
        <v>436</v>
      </c>
      <c r="E88" s="82" t="s">
        <v>437</v>
      </c>
      <c r="F88" s="82" t="s">
        <v>619</v>
      </c>
      <c r="G88" s="83" t="s">
        <v>415</v>
      </c>
      <c r="H88" s="82" t="s">
        <v>523</v>
      </c>
      <c r="I88" s="83" t="s">
        <v>440</v>
      </c>
      <c r="J88" s="83" t="s">
        <v>434</v>
      </c>
      <c r="K88" s="82" t="s">
        <v>620</v>
      </c>
    </row>
    <row r="89" s="71" customFormat="1" ht="31" customHeight="1" spans="1:11">
      <c r="A89" s="86"/>
      <c r="B89" s="87"/>
      <c r="C89" s="86"/>
      <c r="D89" s="82" t="s">
        <v>436</v>
      </c>
      <c r="E89" s="82" t="s">
        <v>437</v>
      </c>
      <c r="F89" s="82" t="s">
        <v>621</v>
      </c>
      <c r="G89" s="83" t="s">
        <v>415</v>
      </c>
      <c r="H89" s="82" t="s">
        <v>563</v>
      </c>
      <c r="I89" s="83" t="s">
        <v>440</v>
      </c>
      <c r="J89" s="83" t="s">
        <v>434</v>
      </c>
      <c r="K89" s="82" t="s">
        <v>622</v>
      </c>
    </row>
    <row r="90" s="71" customFormat="1" ht="55" customHeight="1" spans="1:11">
      <c r="A90" s="88"/>
      <c r="B90" s="89"/>
      <c r="C90" s="88"/>
      <c r="D90" s="82" t="s">
        <v>442</v>
      </c>
      <c r="E90" s="82" t="s">
        <v>443</v>
      </c>
      <c r="F90" s="82" t="s">
        <v>623</v>
      </c>
      <c r="G90" s="83" t="s">
        <v>420</v>
      </c>
      <c r="H90" s="82" t="s">
        <v>517</v>
      </c>
      <c r="I90" s="83" t="s">
        <v>440</v>
      </c>
      <c r="J90" s="83" t="s">
        <v>417</v>
      </c>
      <c r="K90" s="82" t="s">
        <v>624</v>
      </c>
    </row>
    <row r="91" s="71" customFormat="1" ht="33" customHeight="1" spans="1:11">
      <c r="A91" s="84" t="s">
        <v>625</v>
      </c>
      <c r="B91" s="85" t="s">
        <v>379</v>
      </c>
      <c r="C91" s="84" t="s">
        <v>626</v>
      </c>
      <c r="D91" s="82" t="s">
        <v>412</v>
      </c>
      <c r="E91" s="82" t="s">
        <v>413</v>
      </c>
      <c r="F91" s="82" t="s">
        <v>483</v>
      </c>
      <c r="G91" s="83" t="s">
        <v>415</v>
      </c>
      <c r="H91" s="82" t="s">
        <v>627</v>
      </c>
      <c r="I91" s="83" t="s">
        <v>428</v>
      </c>
      <c r="J91" s="83" t="s">
        <v>417</v>
      </c>
      <c r="K91" s="82" t="s">
        <v>628</v>
      </c>
    </row>
    <row r="92" s="71" customFormat="1" ht="39" customHeight="1" spans="1:11">
      <c r="A92" s="86"/>
      <c r="B92" s="87"/>
      <c r="C92" s="86"/>
      <c r="D92" s="82" t="s">
        <v>412</v>
      </c>
      <c r="E92" s="82" t="s">
        <v>425</v>
      </c>
      <c r="F92" s="82" t="s">
        <v>629</v>
      </c>
      <c r="G92" s="83" t="s">
        <v>415</v>
      </c>
      <c r="H92" s="82" t="s">
        <v>427</v>
      </c>
      <c r="I92" s="83" t="s">
        <v>440</v>
      </c>
      <c r="J92" s="83" t="s">
        <v>417</v>
      </c>
      <c r="K92" s="82" t="s">
        <v>630</v>
      </c>
    </row>
    <row r="93" s="71" customFormat="1" ht="39" customHeight="1" spans="1:11">
      <c r="A93" s="86"/>
      <c r="B93" s="87"/>
      <c r="C93" s="86"/>
      <c r="D93" s="82" t="s">
        <v>412</v>
      </c>
      <c r="E93" s="82" t="s">
        <v>425</v>
      </c>
      <c r="F93" s="82" t="s">
        <v>488</v>
      </c>
      <c r="G93" s="83" t="s">
        <v>415</v>
      </c>
      <c r="H93" s="82" t="s">
        <v>427</v>
      </c>
      <c r="I93" s="83" t="s">
        <v>440</v>
      </c>
      <c r="J93" s="83" t="s">
        <v>417</v>
      </c>
      <c r="K93" s="82" t="s">
        <v>631</v>
      </c>
    </row>
    <row r="94" s="71" customFormat="1" ht="21" customHeight="1" spans="1:11">
      <c r="A94" s="86"/>
      <c r="B94" s="87"/>
      <c r="C94" s="86"/>
      <c r="D94" s="82" t="s">
        <v>412</v>
      </c>
      <c r="E94" s="82" t="s">
        <v>430</v>
      </c>
      <c r="F94" s="82" t="s">
        <v>632</v>
      </c>
      <c r="G94" s="83" t="s">
        <v>415</v>
      </c>
      <c r="H94" s="82" t="s">
        <v>475</v>
      </c>
      <c r="I94" s="83" t="s">
        <v>433</v>
      </c>
      <c r="J94" s="83" t="s">
        <v>434</v>
      </c>
      <c r="K94" s="82" t="s">
        <v>491</v>
      </c>
    </row>
    <row r="95" s="71" customFormat="1" ht="21" customHeight="1" spans="1:11">
      <c r="A95" s="86"/>
      <c r="B95" s="87"/>
      <c r="C95" s="86"/>
      <c r="D95" s="82" t="s">
        <v>436</v>
      </c>
      <c r="E95" s="82" t="s">
        <v>437</v>
      </c>
      <c r="F95" s="82" t="s">
        <v>633</v>
      </c>
      <c r="G95" s="83" t="s">
        <v>415</v>
      </c>
      <c r="H95" s="82" t="s">
        <v>634</v>
      </c>
      <c r="I95" s="83" t="s">
        <v>409</v>
      </c>
      <c r="J95" s="83" t="s">
        <v>434</v>
      </c>
      <c r="K95" s="82" t="s">
        <v>635</v>
      </c>
    </row>
    <row r="96" s="71" customFormat="1" ht="44" customHeight="1" spans="1:11">
      <c r="A96" s="88"/>
      <c r="B96" s="89"/>
      <c r="C96" s="88"/>
      <c r="D96" s="82" t="s">
        <v>442</v>
      </c>
      <c r="E96" s="82" t="s">
        <v>443</v>
      </c>
      <c r="F96" s="82" t="s">
        <v>479</v>
      </c>
      <c r="G96" s="83" t="s">
        <v>420</v>
      </c>
      <c r="H96" s="82" t="s">
        <v>461</v>
      </c>
      <c r="I96" s="83" t="s">
        <v>440</v>
      </c>
      <c r="J96" s="83" t="s">
        <v>434</v>
      </c>
      <c r="K96" s="82" t="s">
        <v>462</v>
      </c>
    </row>
  </sheetData>
  <mergeCells count="41">
    <mergeCell ref="A2:K2"/>
    <mergeCell ref="A3:I3"/>
    <mergeCell ref="A8:A14"/>
    <mergeCell ref="A15:A19"/>
    <mergeCell ref="A20:A26"/>
    <mergeCell ref="A27:A32"/>
    <mergeCell ref="A33:A47"/>
    <mergeCell ref="A48:A52"/>
    <mergeCell ref="A53:A58"/>
    <mergeCell ref="A59:A64"/>
    <mergeCell ref="A65:A70"/>
    <mergeCell ref="A71:A77"/>
    <mergeCell ref="A78:A83"/>
    <mergeCell ref="A84:A90"/>
    <mergeCell ref="A91:A96"/>
    <mergeCell ref="B8:B14"/>
    <mergeCell ref="B15:B19"/>
    <mergeCell ref="B20:B26"/>
    <mergeCell ref="B27:B32"/>
    <mergeCell ref="B33:B47"/>
    <mergeCell ref="B48:B52"/>
    <mergeCell ref="B53:B58"/>
    <mergeCell ref="B59:B64"/>
    <mergeCell ref="B65:B70"/>
    <mergeCell ref="B71:B77"/>
    <mergeCell ref="B78:B83"/>
    <mergeCell ref="B84:B90"/>
    <mergeCell ref="B91:B96"/>
    <mergeCell ref="C8:C14"/>
    <mergeCell ref="C15:C19"/>
    <mergeCell ref="C20:C26"/>
    <mergeCell ref="C27:C32"/>
    <mergeCell ref="C33:C47"/>
    <mergeCell ref="C48:C52"/>
    <mergeCell ref="C53:C58"/>
    <mergeCell ref="C59:C64"/>
    <mergeCell ref="C65:C70"/>
    <mergeCell ref="C71:C77"/>
    <mergeCell ref="C78:C83"/>
    <mergeCell ref="C84:C90"/>
    <mergeCell ref="C91:C96"/>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workbookViewId="0">
      <selection activeCell="C21" sqref="C21"/>
    </sheetView>
  </sheetViews>
  <sheetFormatPr defaultColWidth="10.6666666666667" defaultRowHeight="14.25" customHeight="1"/>
  <cols>
    <col min="1" max="1" width="24.3333333333333" style="71" customWidth="1"/>
    <col min="2" max="2" width="24.1666666666667" style="3" customWidth="1"/>
    <col min="3" max="3" width="37.5" style="2" customWidth="1"/>
    <col min="4" max="4" width="27" style="71" customWidth="1"/>
    <col min="5" max="5" width="26.6666666666667" style="2" customWidth="1"/>
    <col min="6" max="6" width="30" style="2" customWidth="1"/>
    <col min="7" max="7" width="26.3333333333333" style="71" customWidth="1"/>
    <col min="8" max="8" width="27.6666666666667" style="71" customWidth="1"/>
    <col min="9" max="9" width="26.3333333333333" style="71" customWidth="1"/>
    <col min="10" max="10" width="29.1666666666667" style="2" customWidth="1"/>
    <col min="11" max="16384" width="10.6666666666667" style="71" customWidth="1"/>
  </cols>
  <sheetData>
    <row r="1" ht="12" customHeight="1" spans="1:10">
      <c r="A1" s="195"/>
      <c r="B1" s="196">
        <v>0</v>
      </c>
      <c r="C1" s="197">
        <v>1</v>
      </c>
      <c r="D1" s="198"/>
      <c r="E1" s="198"/>
      <c r="F1" s="198"/>
      <c r="G1" s="198"/>
      <c r="H1" s="198"/>
      <c r="I1" s="198"/>
      <c r="J1" s="198"/>
    </row>
    <row r="2" ht="36" customHeight="1" spans="1:10">
      <c r="A2" s="5" t="s">
        <v>636</v>
      </c>
      <c r="B2" s="93" t="s">
        <v>637</v>
      </c>
      <c r="C2" s="199"/>
      <c r="D2" s="199"/>
      <c r="E2" s="199"/>
      <c r="F2" s="199"/>
      <c r="G2" s="199"/>
      <c r="H2" s="199"/>
      <c r="I2" s="199"/>
      <c r="J2" s="199"/>
    </row>
    <row r="3" s="9" customFormat="1" ht="24" customHeight="1" spans="1:10">
      <c r="A3" s="8" t="s">
        <v>28</v>
      </c>
      <c r="B3" s="200"/>
      <c r="C3" s="201"/>
      <c r="D3" s="200"/>
      <c r="E3" s="200"/>
      <c r="F3" s="200"/>
      <c r="G3" s="202"/>
      <c r="H3" s="202"/>
      <c r="I3" s="202"/>
      <c r="J3" s="202" t="s">
        <v>29</v>
      </c>
    </row>
    <row r="4" ht="19.5" customHeight="1" spans="1:10">
      <c r="A4" s="18" t="s">
        <v>240</v>
      </c>
      <c r="B4" s="203" t="s">
        <v>206</v>
      </c>
      <c r="C4" s="121" t="s">
        <v>104</v>
      </c>
      <c r="D4" s="18" t="s">
        <v>86</v>
      </c>
      <c r="E4" s="13" t="s">
        <v>207</v>
      </c>
      <c r="F4" s="14"/>
      <c r="G4" s="15"/>
      <c r="H4" s="14" t="s">
        <v>208</v>
      </c>
      <c r="I4" s="14"/>
      <c r="J4" s="15"/>
    </row>
    <row r="5" ht="18.75" customHeight="1" spans="1:10">
      <c r="A5" s="32"/>
      <c r="B5" s="204" t="s">
        <v>103</v>
      </c>
      <c r="C5" s="205" t="s">
        <v>104</v>
      </c>
      <c r="D5" s="21"/>
      <c r="E5" s="18" t="s">
        <v>88</v>
      </c>
      <c r="F5" s="13" t="s">
        <v>109</v>
      </c>
      <c r="G5" s="18" t="s">
        <v>108</v>
      </c>
      <c r="H5" s="18" t="s">
        <v>88</v>
      </c>
      <c r="I5" s="13" t="s">
        <v>109</v>
      </c>
      <c r="J5" s="205" t="s">
        <v>108</v>
      </c>
    </row>
    <row r="6" ht="20.25" customHeight="1" spans="1:10">
      <c r="A6" s="76">
        <v>1</v>
      </c>
      <c r="B6" s="77">
        <v>2</v>
      </c>
      <c r="C6" s="77">
        <v>3</v>
      </c>
      <c r="D6" s="77">
        <v>4</v>
      </c>
      <c r="E6" s="77">
        <v>5</v>
      </c>
      <c r="F6" s="77">
        <v>6</v>
      </c>
      <c r="G6" s="76">
        <v>7</v>
      </c>
      <c r="H6" s="76">
        <v>8</v>
      </c>
      <c r="I6" s="76">
        <v>9</v>
      </c>
      <c r="J6" s="76">
        <v>10</v>
      </c>
    </row>
    <row r="7" ht="18.75" customHeight="1" spans="1:10">
      <c r="A7" s="206" t="s">
        <v>638</v>
      </c>
      <c r="B7" s="54" t="s">
        <v>409</v>
      </c>
      <c r="C7" s="54" t="s">
        <v>409</v>
      </c>
      <c r="D7" s="147" t="s">
        <v>409</v>
      </c>
      <c r="E7" s="147" t="s">
        <v>409</v>
      </c>
      <c r="F7" s="147" t="s">
        <v>409</v>
      </c>
      <c r="G7" s="128"/>
      <c r="H7" s="143"/>
      <c r="I7" s="143"/>
      <c r="J7" s="147"/>
    </row>
    <row r="8" ht="18.75" customHeight="1" spans="1:10">
      <c r="A8" s="207" t="s">
        <v>165</v>
      </c>
      <c r="B8" s="208" t="s">
        <v>165</v>
      </c>
      <c r="C8" s="209" t="s">
        <v>165</v>
      </c>
      <c r="D8" s="133"/>
      <c r="E8" s="133"/>
      <c r="F8" s="133"/>
      <c r="G8" s="133"/>
      <c r="H8" s="145"/>
      <c r="I8" s="145"/>
      <c r="J8" s="148"/>
    </row>
    <row r="9" s="71" customFormat="1" ht="16" customHeight="1" spans="1:10">
      <c r="A9" s="2" t="s">
        <v>639</v>
      </c>
      <c r="B9" s="3"/>
      <c r="C9" s="2"/>
      <c r="E9" s="2"/>
      <c r="F9" s="2"/>
      <c r="J9" s="2"/>
    </row>
  </sheetData>
  <mergeCells count="8">
    <mergeCell ref="A2:J2"/>
    <mergeCell ref="A3:F3"/>
    <mergeCell ref="B4:C4"/>
    <mergeCell ref="E4:G4"/>
    <mergeCell ref="H4:J4"/>
    <mergeCell ref="A8:C8"/>
    <mergeCell ref="A4:A5"/>
    <mergeCell ref="D4:D5"/>
  </mergeCells>
  <printOptions horizontalCentered="1"/>
  <pageMargins left="0.385416666666667" right="0.385416666666667" top="0.510416666666667" bottom="0.510416666666667" header="0.3125" footer="0.3125"/>
  <pageSetup paperSize="9" scale="92"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9"/>
  <sheetViews>
    <sheetView tabSelected="1" workbookViewId="0">
      <selection activeCell="C25" sqref="C25"/>
    </sheetView>
  </sheetViews>
  <sheetFormatPr defaultColWidth="10.6666666666667" defaultRowHeight="14.25" customHeight="1"/>
  <cols>
    <col min="1" max="1" width="45.6666666666667" style="2" customWidth="1"/>
    <col min="2" max="2" width="36.1666666666667" style="2" customWidth="1"/>
    <col min="3" max="3" width="41.1666666666667" style="2" customWidth="1"/>
    <col min="4" max="4" width="11.6666666666667" style="2" customWidth="1"/>
    <col min="5" max="5" width="9.83333333333333" style="2" customWidth="1"/>
    <col min="6" max="6" width="12" style="2" customWidth="1"/>
    <col min="7" max="7" width="18.1666666666667" style="71" customWidth="1"/>
    <col min="8" max="8" width="18" style="2" customWidth="1"/>
    <col min="9" max="9" width="17.5" style="2" customWidth="1"/>
    <col min="10" max="10" width="16.8333333333333" style="2" customWidth="1"/>
    <col min="11" max="11" width="16.5" style="2" customWidth="1"/>
    <col min="12" max="12" width="17.6666666666667" style="42" customWidth="1"/>
    <col min="13" max="13" width="17.3333333333333" style="2" customWidth="1"/>
    <col min="14" max="14" width="17.1666666666667" style="2" hidden="1" customWidth="1"/>
    <col min="15" max="15" width="16.1666666666667" style="2" hidden="1" customWidth="1"/>
    <col min="16" max="16" width="16" style="2" hidden="1" customWidth="1"/>
    <col min="17" max="17" width="16.5" style="42" hidden="1" customWidth="1"/>
    <col min="18" max="18" width="17.1666666666667" style="71" hidden="1" customWidth="1"/>
    <col min="19" max="19" width="16" style="71" hidden="1" customWidth="1"/>
    <col min="20" max="20" width="15.8333333333333" style="71" hidden="1" customWidth="1"/>
    <col min="21" max="22" width="16.8333333333333" style="71" hidden="1" customWidth="1"/>
    <col min="23" max="23" width="15.1666666666667" style="71" customWidth="1"/>
    <col min="24" max="24" width="17" style="71" customWidth="1"/>
    <col min="25" max="25" width="15.1666666666667" style="2" customWidth="1"/>
    <col min="26" max="16384" width="10.6666666666667" style="71" customWidth="1"/>
  </cols>
  <sheetData>
    <row r="1" ht="13.5" customHeight="1" spans="7:25">
      <c r="G1" s="72"/>
      <c r="Q1" s="90"/>
      <c r="R1" s="45"/>
      <c r="S1" s="45"/>
      <c r="T1" s="45"/>
      <c r="U1" s="45"/>
      <c r="V1" s="45"/>
      <c r="W1" s="45"/>
      <c r="X1" s="45"/>
      <c r="Y1" s="45"/>
    </row>
    <row r="2" s="149" customFormat="1" ht="45" customHeight="1" spans="1:25">
      <c r="A2" s="150" t="s">
        <v>640</v>
      </c>
      <c r="B2" s="151"/>
      <c r="C2" s="151"/>
      <c r="D2" s="151"/>
      <c r="E2" s="151"/>
      <c r="F2" s="151"/>
      <c r="G2" s="152"/>
      <c r="H2" s="151"/>
      <c r="I2" s="151"/>
      <c r="J2" s="151"/>
      <c r="K2" s="151"/>
      <c r="L2" s="152"/>
      <c r="M2" s="151"/>
      <c r="N2" s="151"/>
      <c r="O2" s="151"/>
      <c r="P2" s="151"/>
      <c r="Q2" s="152"/>
      <c r="R2" s="152"/>
      <c r="S2" s="152"/>
      <c r="T2" s="152"/>
      <c r="U2" s="152"/>
      <c r="V2" s="152"/>
      <c r="W2" s="152"/>
      <c r="X2" s="152"/>
      <c r="Y2" s="151"/>
    </row>
    <row r="3" s="70" customFormat="1" ht="26.25" customHeight="1" spans="1:25">
      <c r="A3" s="153" t="s">
        <v>28</v>
      </c>
      <c r="B3" s="154"/>
      <c r="C3" s="154"/>
      <c r="D3" s="154"/>
      <c r="E3" s="154"/>
      <c r="F3" s="154"/>
      <c r="G3" s="155"/>
      <c r="H3" s="154"/>
      <c r="I3" s="154"/>
      <c r="J3" s="154"/>
      <c r="K3" s="154"/>
      <c r="L3" s="176"/>
      <c r="M3" s="154"/>
      <c r="N3" s="154"/>
      <c r="O3" s="154"/>
      <c r="P3" s="154"/>
      <c r="Q3" s="182" t="s">
        <v>334</v>
      </c>
      <c r="R3" s="183"/>
      <c r="S3" s="183"/>
      <c r="T3" s="183"/>
      <c r="U3" s="183"/>
      <c r="V3" s="183"/>
      <c r="W3" s="183"/>
      <c r="X3" s="183"/>
      <c r="Y3" s="182"/>
    </row>
    <row r="4" ht="19.5" customHeight="1" spans="1:25">
      <c r="A4" s="156" t="s">
        <v>398</v>
      </c>
      <c r="B4" s="157" t="s">
        <v>641</v>
      </c>
      <c r="C4" s="157" t="s">
        <v>642</v>
      </c>
      <c r="D4" s="157" t="s">
        <v>643</v>
      </c>
      <c r="E4" s="157" t="s">
        <v>644</v>
      </c>
      <c r="F4" s="157" t="s">
        <v>645</v>
      </c>
      <c r="G4" s="158" t="s">
        <v>86</v>
      </c>
      <c r="H4" s="159" t="s">
        <v>87</v>
      </c>
      <c r="I4" s="159"/>
      <c r="J4" s="159"/>
      <c r="K4" s="159"/>
      <c r="L4" s="177"/>
      <c r="M4" s="159"/>
      <c r="N4" s="159"/>
      <c r="O4" s="159"/>
      <c r="P4" s="159"/>
      <c r="Q4" s="177"/>
      <c r="R4" s="184"/>
      <c r="S4" s="185"/>
      <c r="T4" s="184" t="s">
        <v>73</v>
      </c>
      <c r="U4" s="184"/>
      <c r="V4" s="184"/>
      <c r="W4" s="184"/>
      <c r="X4" s="184"/>
      <c r="Y4" s="191"/>
    </row>
    <row r="5" ht="24" customHeight="1" spans="1:25">
      <c r="A5" s="160"/>
      <c r="B5" s="161"/>
      <c r="C5" s="161"/>
      <c r="D5" s="161"/>
      <c r="E5" s="161"/>
      <c r="F5" s="161"/>
      <c r="G5" s="162"/>
      <c r="H5" s="161" t="s">
        <v>88</v>
      </c>
      <c r="I5" s="178" t="s">
        <v>89</v>
      </c>
      <c r="J5" s="157" t="s">
        <v>646</v>
      </c>
      <c r="K5" s="157" t="s">
        <v>91</v>
      </c>
      <c r="L5" s="179" t="s">
        <v>92</v>
      </c>
      <c r="M5" s="180" t="s">
        <v>93</v>
      </c>
      <c r="N5" s="180"/>
      <c r="O5" s="180"/>
      <c r="P5" s="180"/>
      <c r="Q5" s="186"/>
      <c r="R5" s="187"/>
      <c r="S5" s="165"/>
      <c r="T5" s="161" t="s">
        <v>88</v>
      </c>
      <c r="U5" s="178" t="s">
        <v>89</v>
      </c>
      <c r="V5" s="157" t="s">
        <v>646</v>
      </c>
      <c r="W5" s="157" t="s">
        <v>91</v>
      </c>
      <c r="X5" s="179" t="s">
        <v>92</v>
      </c>
      <c r="Y5" s="161" t="s">
        <v>93</v>
      </c>
    </row>
    <row r="6" ht="54" customHeight="1" spans="1:25">
      <c r="A6" s="163"/>
      <c r="B6" s="164"/>
      <c r="C6" s="164"/>
      <c r="D6" s="164"/>
      <c r="E6" s="164"/>
      <c r="F6" s="164"/>
      <c r="G6" s="165"/>
      <c r="H6" s="164"/>
      <c r="I6" s="163" t="s">
        <v>647</v>
      </c>
      <c r="J6" s="164"/>
      <c r="K6" s="164"/>
      <c r="L6" s="181"/>
      <c r="M6" s="164" t="s">
        <v>88</v>
      </c>
      <c r="N6" s="164" t="s">
        <v>94</v>
      </c>
      <c r="O6" s="164" t="s">
        <v>95</v>
      </c>
      <c r="P6" s="164" t="s">
        <v>96</v>
      </c>
      <c r="Q6" s="181" t="s">
        <v>97</v>
      </c>
      <c r="R6" s="164" t="s">
        <v>98</v>
      </c>
      <c r="S6" s="164" t="s">
        <v>99</v>
      </c>
      <c r="T6" s="164"/>
      <c r="U6" s="163" t="s">
        <v>647</v>
      </c>
      <c r="V6" s="164"/>
      <c r="W6" s="164"/>
      <c r="X6" s="181"/>
      <c r="Y6" s="164"/>
    </row>
    <row r="7" ht="18" customHeight="1" spans="1:25">
      <c r="A7" s="166">
        <v>1</v>
      </c>
      <c r="B7" s="165">
        <v>2</v>
      </c>
      <c r="C7" s="165">
        <v>3</v>
      </c>
      <c r="D7" s="165">
        <v>4</v>
      </c>
      <c r="E7" s="165">
        <v>5</v>
      </c>
      <c r="F7" s="165">
        <v>6</v>
      </c>
      <c r="G7" s="167">
        <v>7</v>
      </c>
      <c r="H7" s="167">
        <v>8</v>
      </c>
      <c r="I7" s="167">
        <v>9</v>
      </c>
      <c r="J7" s="167">
        <v>10</v>
      </c>
      <c r="K7" s="167">
        <v>11</v>
      </c>
      <c r="L7" s="167">
        <v>12</v>
      </c>
      <c r="M7" s="167">
        <v>13</v>
      </c>
      <c r="N7" s="167">
        <v>14</v>
      </c>
      <c r="O7" s="167">
        <v>15</v>
      </c>
      <c r="P7" s="167">
        <v>16</v>
      </c>
      <c r="Q7" s="167">
        <v>17</v>
      </c>
      <c r="R7" s="167">
        <v>18</v>
      </c>
      <c r="S7" s="167">
        <v>19</v>
      </c>
      <c r="T7" s="167">
        <v>20</v>
      </c>
      <c r="U7" s="167">
        <v>21</v>
      </c>
      <c r="V7" s="167">
        <v>22</v>
      </c>
      <c r="W7" s="167">
        <v>23</v>
      </c>
      <c r="X7" s="167">
        <v>24</v>
      </c>
      <c r="Y7" s="167">
        <v>25</v>
      </c>
    </row>
    <row r="8" ht="21" customHeight="1" spans="1:25">
      <c r="A8" s="168" t="s">
        <v>101</v>
      </c>
      <c r="B8" s="169"/>
      <c r="C8" s="169"/>
      <c r="D8" s="169"/>
      <c r="E8" s="169"/>
      <c r="F8" s="170">
        <v>2.85</v>
      </c>
      <c r="G8" s="170">
        <v>9.7</v>
      </c>
      <c r="H8" s="170">
        <v>9.7</v>
      </c>
      <c r="I8" s="170">
        <v>9.7</v>
      </c>
      <c r="J8" s="170"/>
      <c r="K8" s="170"/>
      <c r="L8" s="170"/>
      <c r="M8" s="170"/>
      <c r="N8" s="170"/>
      <c r="O8" s="170"/>
      <c r="P8" s="170"/>
      <c r="Q8" s="170"/>
      <c r="R8" s="170"/>
      <c r="S8" s="170"/>
      <c r="T8" s="188"/>
      <c r="U8" s="188"/>
      <c r="V8" s="188"/>
      <c r="W8" s="188"/>
      <c r="X8" s="188"/>
      <c r="Y8" s="192"/>
    </row>
    <row r="9" ht="21" customHeight="1" spans="1:25">
      <c r="A9" s="168" t="s">
        <v>648</v>
      </c>
      <c r="B9" s="169" t="s">
        <v>649</v>
      </c>
      <c r="C9" s="169" t="s">
        <v>650</v>
      </c>
      <c r="D9" s="169" t="s">
        <v>556</v>
      </c>
      <c r="E9" s="169" t="s">
        <v>211</v>
      </c>
      <c r="F9" s="171"/>
      <c r="G9" s="171">
        <v>0.5</v>
      </c>
      <c r="H9" s="171">
        <v>0.5</v>
      </c>
      <c r="I9" s="170">
        <v>0.5</v>
      </c>
      <c r="J9" s="171"/>
      <c r="K9" s="171"/>
      <c r="L9" s="170"/>
      <c r="M9" s="171"/>
      <c r="N9" s="171"/>
      <c r="O9" s="171"/>
      <c r="P9" s="171"/>
      <c r="Q9" s="170"/>
      <c r="R9" s="171"/>
      <c r="S9" s="171"/>
      <c r="T9" s="188"/>
      <c r="U9" s="188"/>
      <c r="V9" s="188"/>
      <c r="W9" s="188"/>
      <c r="X9" s="188"/>
      <c r="Y9" s="188"/>
    </row>
    <row r="10" ht="21" customHeight="1" spans="1:25">
      <c r="A10" s="168" t="s">
        <v>651</v>
      </c>
      <c r="B10" s="169" t="s">
        <v>652</v>
      </c>
      <c r="C10" s="169" t="s">
        <v>653</v>
      </c>
      <c r="D10" s="169" t="s">
        <v>654</v>
      </c>
      <c r="E10" s="169" t="s">
        <v>215</v>
      </c>
      <c r="F10" s="171"/>
      <c r="G10" s="171">
        <v>5.25</v>
      </c>
      <c r="H10" s="171">
        <v>5.25</v>
      </c>
      <c r="I10" s="170">
        <v>5.25</v>
      </c>
      <c r="J10" s="171"/>
      <c r="K10" s="171"/>
      <c r="L10" s="170"/>
      <c r="M10" s="171"/>
      <c r="N10" s="171"/>
      <c r="O10" s="171"/>
      <c r="P10" s="171"/>
      <c r="Q10" s="170"/>
      <c r="R10" s="171"/>
      <c r="S10" s="171"/>
      <c r="T10" s="189"/>
      <c r="U10" s="189"/>
      <c r="V10" s="189"/>
      <c r="W10" s="189"/>
      <c r="X10" s="189"/>
      <c r="Y10" s="193"/>
    </row>
    <row r="11" ht="21" customHeight="1" spans="1:25">
      <c r="A11" s="168" t="s">
        <v>651</v>
      </c>
      <c r="B11" s="169" t="s">
        <v>655</v>
      </c>
      <c r="C11" s="169" t="s">
        <v>656</v>
      </c>
      <c r="D11" s="169" t="s">
        <v>657</v>
      </c>
      <c r="E11" s="169" t="s">
        <v>211</v>
      </c>
      <c r="F11" s="171">
        <v>0.18</v>
      </c>
      <c r="G11" s="171">
        <v>0.18</v>
      </c>
      <c r="H11" s="171">
        <v>0.18</v>
      </c>
      <c r="I11" s="170">
        <v>0.18</v>
      </c>
      <c r="J11" s="171"/>
      <c r="K11" s="171"/>
      <c r="L11" s="170"/>
      <c r="M11" s="171"/>
      <c r="N11" s="171"/>
      <c r="O11" s="171"/>
      <c r="P11" s="171"/>
      <c r="Q11" s="170"/>
      <c r="R11" s="171"/>
      <c r="S11" s="171"/>
      <c r="T11" s="189"/>
      <c r="U11" s="189"/>
      <c r="V11" s="189"/>
      <c r="W11" s="189"/>
      <c r="X11" s="189"/>
      <c r="Y11" s="193"/>
    </row>
    <row r="12" ht="21" customHeight="1" spans="1:25">
      <c r="A12" s="168" t="s">
        <v>651</v>
      </c>
      <c r="B12" s="169" t="s">
        <v>658</v>
      </c>
      <c r="C12" s="169" t="s">
        <v>659</v>
      </c>
      <c r="D12" s="169" t="s">
        <v>421</v>
      </c>
      <c r="E12" s="169" t="s">
        <v>211</v>
      </c>
      <c r="F12" s="171">
        <v>0.2</v>
      </c>
      <c r="G12" s="171">
        <v>0.2</v>
      </c>
      <c r="H12" s="171">
        <v>0.2</v>
      </c>
      <c r="I12" s="170">
        <v>0.2</v>
      </c>
      <c r="J12" s="171"/>
      <c r="K12" s="171"/>
      <c r="L12" s="170"/>
      <c r="M12" s="171"/>
      <c r="N12" s="171"/>
      <c r="O12" s="171"/>
      <c r="P12" s="171"/>
      <c r="Q12" s="170"/>
      <c r="R12" s="171"/>
      <c r="S12" s="171"/>
      <c r="T12" s="189"/>
      <c r="U12" s="189"/>
      <c r="V12" s="189"/>
      <c r="W12" s="189"/>
      <c r="X12" s="189"/>
      <c r="Y12" s="193"/>
    </row>
    <row r="13" ht="21" customHeight="1" spans="1:25">
      <c r="A13" s="168" t="s">
        <v>651</v>
      </c>
      <c r="B13" s="169" t="s">
        <v>660</v>
      </c>
      <c r="C13" s="169" t="s">
        <v>661</v>
      </c>
      <c r="D13" s="169" t="s">
        <v>662</v>
      </c>
      <c r="E13" s="169" t="s">
        <v>211</v>
      </c>
      <c r="F13" s="171">
        <v>0.07</v>
      </c>
      <c r="G13" s="171">
        <v>0.07</v>
      </c>
      <c r="H13" s="171">
        <v>0.07</v>
      </c>
      <c r="I13" s="170">
        <v>0.07</v>
      </c>
      <c r="J13" s="171"/>
      <c r="K13" s="171"/>
      <c r="L13" s="170"/>
      <c r="M13" s="171"/>
      <c r="N13" s="171"/>
      <c r="O13" s="171"/>
      <c r="P13" s="171"/>
      <c r="Q13" s="170"/>
      <c r="R13" s="171"/>
      <c r="S13" s="171"/>
      <c r="T13" s="189"/>
      <c r="U13" s="189"/>
      <c r="V13" s="189"/>
      <c r="W13" s="189"/>
      <c r="X13" s="189"/>
      <c r="Y13" s="193"/>
    </row>
    <row r="14" ht="21" customHeight="1" spans="1:25">
      <c r="A14" s="168" t="s">
        <v>651</v>
      </c>
      <c r="B14" s="169" t="s">
        <v>663</v>
      </c>
      <c r="C14" s="169" t="s">
        <v>664</v>
      </c>
      <c r="D14" s="169" t="s">
        <v>556</v>
      </c>
      <c r="E14" s="169" t="s">
        <v>211</v>
      </c>
      <c r="F14" s="171">
        <v>1</v>
      </c>
      <c r="G14" s="171">
        <v>1</v>
      </c>
      <c r="H14" s="171">
        <v>1</v>
      </c>
      <c r="I14" s="170">
        <v>1</v>
      </c>
      <c r="J14" s="171"/>
      <c r="K14" s="171"/>
      <c r="L14" s="170"/>
      <c r="M14" s="171"/>
      <c r="N14" s="171"/>
      <c r="O14" s="171"/>
      <c r="P14" s="171"/>
      <c r="Q14" s="170"/>
      <c r="R14" s="171"/>
      <c r="S14" s="171"/>
      <c r="T14" s="189"/>
      <c r="U14" s="189"/>
      <c r="V14" s="189"/>
      <c r="W14" s="189"/>
      <c r="X14" s="189"/>
      <c r="Y14" s="193"/>
    </row>
    <row r="15" ht="21" customHeight="1" spans="1:25">
      <c r="A15" s="168" t="s">
        <v>651</v>
      </c>
      <c r="B15" s="169" t="s">
        <v>665</v>
      </c>
      <c r="C15" s="169" t="s">
        <v>666</v>
      </c>
      <c r="D15" s="169" t="s">
        <v>667</v>
      </c>
      <c r="E15" s="169" t="s">
        <v>668</v>
      </c>
      <c r="F15" s="171">
        <v>0.9</v>
      </c>
      <c r="G15" s="171">
        <v>0.9</v>
      </c>
      <c r="H15" s="171">
        <v>0.9</v>
      </c>
      <c r="I15" s="170">
        <v>0.9</v>
      </c>
      <c r="J15" s="171"/>
      <c r="K15" s="171"/>
      <c r="L15" s="170"/>
      <c r="M15" s="171"/>
      <c r="N15" s="171"/>
      <c r="O15" s="171"/>
      <c r="P15" s="171"/>
      <c r="Q15" s="170"/>
      <c r="R15" s="171"/>
      <c r="S15" s="171"/>
      <c r="T15" s="189"/>
      <c r="U15" s="189"/>
      <c r="V15" s="189"/>
      <c r="W15" s="189"/>
      <c r="X15" s="189"/>
      <c r="Y15" s="193"/>
    </row>
    <row r="16" ht="21" customHeight="1" spans="1:25">
      <c r="A16" s="168" t="s">
        <v>669</v>
      </c>
      <c r="B16" s="169" t="s">
        <v>670</v>
      </c>
      <c r="C16" s="169" t="s">
        <v>671</v>
      </c>
      <c r="D16" s="169" t="s">
        <v>556</v>
      </c>
      <c r="E16" s="169" t="s">
        <v>211</v>
      </c>
      <c r="F16" s="171">
        <v>0.5</v>
      </c>
      <c r="G16" s="171">
        <v>0.5</v>
      </c>
      <c r="H16" s="171">
        <v>0.5</v>
      </c>
      <c r="I16" s="170">
        <v>0.5</v>
      </c>
      <c r="J16" s="171"/>
      <c r="K16" s="171"/>
      <c r="L16" s="170"/>
      <c r="M16" s="171"/>
      <c r="N16" s="171"/>
      <c r="O16" s="171"/>
      <c r="P16" s="171"/>
      <c r="Q16" s="170"/>
      <c r="R16" s="171"/>
      <c r="S16" s="171"/>
      <c r="T16" s="189"/>
      <c r="U16" s="189"/>
      <c r="V16" s="189"/>
      <c r="W16" s="189"/>
      <c r="X16" s="189"/>
      <c r="Y16" s="193"/>
    </row>
    <row r="17" ht="21" customHeight="1" spans="1:25">
      <c r="A17" s="168" t="s">
        <v>669</v>
      </c>
      <c r="B17" s="169" t="s">
        <v>672</v>
      </c>
      <c r="C17" s="169" t="s">
        <v>673</v>
      </c>
      <c r="D17" s="169" t="s">
        <v>556</v>
      </c>
      <c r="E17" s="169" t="s">
        <v>211</v>
      </c>
      <c r="F17" s="171"/>
      <c r="G17" s="171">
        <v>0.6</v>
      </c>
      <c r="H17" s="171">
        <v>0.6</v>
      </c>
      <c r="I17" s="170">
        <v>0.6</v>
      </c>
      <c r="J17" s="171"/>
      <c r="K17" s="171"/>
      <c r="L17" s="170"/>
      <c r="M17" s="171"/>
      <c r="N17" s="171"/>
      <c r="O17" s="171"/>
      <c r="P17" s="171"/>
      <c r="Q17" s="170"/>
      <c r="R17" s="171"/>
      <c r="S17" s="171"/>
      <c r="T17" s="189"/>
      <c r="U17" s="189"/>
      <c r="V17" s="189"/>
      <c r="W17" s="189"/>
      <c r="X17" s="189"/>
      <c r="Y17" s="193"/>
    </row>
    <row r="18" ht="21" customHeight="1" spans="1:25">
      <c r="A18" s="168" t="s">
        <v>669</v>
      </c>
      <c r="B18" s="169" t="s">
        <v>649</v>
      </c>
      <c r="C18" s="169" t="s">
        <v>650</v>
      </c>
      <c r="D18" s="169" t="s">
        <v>556</v>
      </c>
      <c r="E18" s="169" t="s">
        <v>211</v>
      </c>
      <c r="F18" s="171"/>
      <c r="G18" s="171">
        <v>0.5</v>
      </c>
      <c r="H18" s="171">
        <v>0.5</v>
      </c>
      <c r="I18" s="170">
        <v>0.5</v>
      </c>
      <c r="J18" s="171"/>
      <c r="K18" s="171"/>
      <c r="L18" s="170"/>
      <c r="M18" s="171"/>
      <c r="N18" s="171"/>
      <c r="O18" s="171"/>
      <c r="P18" s="171"/>
      <c r="Q18" s="170"/>
      <c r="R18" s="171"/>
      <c r="S18" s="171"/>
      <c r="T18" s="189"/>
      <c r="U18" s="189"/>
      <c r="V18" s="189"/>
      <c r="W18" s="189"/>
      <c r="X18" s="189"/>
      <c r="Y18" s="193"/>
    </row>
    <row r="19" ht="21" customHeight="1" spans="1:25">
      <c r="A19" s="172" t="s">
        <v>165</v>
      </c>
      <c r="B19" s="173"/>
      <c r="C19" s="173"/>
      <c r="D19" s="173"/>
      <c r="E19" s="174"/>
      <c r="F19" s="175">
        <v>2.85</v>
      </c>
      <c r="G19" s="175">
        <v>9.7</v>
      </c>
      <c r="H19" s="175">
        <v>9.7</v>
      </c>
      <c r="I19" s="175">
        <v>9.7</v>
      </c>
      <c r="J19" s="175"/>
      <c r="K19" s="175"/>
      <c r="L19" s="175"/>
      <c r="M19" s="175"/>
      <c r="N19" s="175"/>
      <c r="O19" s="175"/>
      <c r="P19" s="175"/>
      <c r="Q19" s="175"/>
      <c r="R19" s="175"/>
      <c r="S19" s="175"/>
      <c r="T19" s="190"/>
      <c r="U19" s="190"/>
      <c r="V19" s="190"/>
      <c r="W19" s="190"/>
      <c r="X19" s="190"/>
      <c r="Y19" s="194"/>
    </row>
  </sheetData>
  <mergeCells count="25">
    <mergeCell ref="A2:Y2"/>
    <mergeCell ref="A3:F3"/>
    <mergeCell ref="Q3:Y3"/>
    <mergeCell ref="H4:S4"/>
    <mergeCell ref="T4:Y4"/>
    <mergeCell ref="M5:S5"/>
    <mergeCell ref="A19:E19"/>
    <mergeCell ref="A4:A6"/>
    <mergeCell ref="B4:B6"/>
    <mergeCell ref="C4:C6"/>
    <mergeCell ref="D4:D6"/>
    <mergeCell ref="E4:E6"/>
    <mergeCell ref="F4:F6"/>
    <mergeCell ref="G4:G6"/>
    <mergeCell ref="H5:H6"/>
    <mergeCell ref="I5:I6"/>
    <mergeCell ref="J5:J6"/>
    <mergeCell ref="K5:K6"/>
    <mergeCell ref="L5:L6"/>
    <mergeCell ref="T5:T6"/>
    <mergeCell ref="U5:U6"/>
    <mergeCell ref="V5:V6"/>
    <mergeCell ref="W5:W6"/>
    <mergeCell ref="X5:X6"/>
    <mergeCell ref="Y5:Y6"/>
  </mergeCells>
  <printOptions horizontalCentered="1"/>
  <pageMargins left="0.385416666666667" right="0.385416666666667" top="0.510416666666667" bottom="0.510416666666667" header="0.3125" footer="0.3125"/>
  <pageSetup paperSize="9" scale="4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1"/>
  <sheetViews>
    <sheetView workbookViewId="0">
      <selection activeCell="F18" sqref="F18"/>
    </sheetView>
  </sheetViews>
  <sheetFormatPr defaultColWidth="10.6666666666667" defaultRowHeight="14.25" customHeight="1"/>
  <cols>
    <col min="1" max="1" width="25.5" style="47" customWidth="1"/>
    <col min="2" max="2" width="24.8333333333333" style="47" customWidth="1"/>
    <col min="3" max="3" width="23.6666666666667" style="47" customWidth="1"/>
    <col min="4" max="4" width="23" style="47" customWidth="1"/>
    <col min="5" max="5" width="24" style="47" customWidth="1"/>
    <col min="6" max="6" width="17" style="47" customWidth="1"/>
    <col min="7" max="7" width="17.1666666666667" style="71" customWidth="1"/>
    <col min="8" max="8" width="17.1666666666667" style="2" customWidth="1"/>
    <col min="9" max="9" width="16.6666666666667" style="2" customWidth="1"/>
    <col min="10" max="10" width="17.1666666666667" style="2" customWidth="1"/>
    <col min="11" max="11" width="16.3333333333333" style="2" customWidth="1"/>
    <col min="12" max="12" width="17.3333333333333" style="42" customWidth="1"/>
    <col min="13" max="13" width="17.6666666666667" style="2" customWidth="1"/>
    <col min="14" max="14" width="16.8333333333333" style="2" customWidth="1"/>
    <col min="15" max="16" width="17.6666666666667" style="2" customWidth="1"/>
    <col min="17" max="17" width="16.8333333333333" style="42" customWidth="1"/>
    <col min="18" max="18" width="17.8333333333333" style="71" customWidth="1"/>
    <col min="19" max="19" width="15.6666666666667" style="71" customWidth="1"/>
    <col min="20" max="20" width="15.8333333333333" style="71" customWidth="1"/>
    <col min="21" max="21" width="16.8333333333333" style="71" customWidth="1"/>
    <col min="22" max="22" width="15.5" style="71" customWidth="1"/>
    <col min="23" max="23" width="17.1666666666667" style="71" customWidth="1"/>
    <col min="24" max="24" width="16.6666666666667" style="71" customWidth="1"/>
    <col min="25" max="25" width="14.6666666666667" style="2" customWidth="1"/>
    <col min="26" max="16384" width="10.6666666666667" style="71" customWidth="1"/>
  </cols>
  <sheetData>
    <row r="1" ht="13.5" customHeight="1" spans="1:25">
      <c r="A1" s="2"/>
      <c r="B1" s="2"/>
      <c r="C1" s="2"/>
      <c r="D1" s="2"/>
      <c r="E1" s="2"/>
      <c r="F1" s="2"/>
      <c r="G1" s="2"/>
      <c r="H1" s="116"/>
      <c r="I1" s="116"/>
      <c r="J1" s="116"/>
      <c r="K1" s="116"/>
      <c r="L1" s="134"/>
      <c r="M1" s="116"/>
      <c r="N1" s="116"/>
      <c r="O1" s="116"/>
      <c r="P1" s="116"/>
      <c r="Q1" s="139"/>
      <c r="R1" s="45"/>
      <c r="S1" s="45"/>
      <c r="T1" s="45"/>
      <c r="U1" s="45"/>
      <c r="V1" s="45"/>
      <c r="W1" s="45"/>
      <c r="X1" s="45"/>
      <c r="Y1" s="146"/>
    </row>
    <row r="2" s="115" customFormat="1" ht="45" customHeight="1" spans="1:25">
      <c r="A2" s="93" t="s">
        <v>674</v>
      </c>
      <c r="B2" s="117"/>
      <c r="C2" s="117"/>
      <c r="D2" s="117"/>
      <c r="E2" s="117"/>
      <c r="F2" s="117"/>
      <c r="G2" s="118"/>
      <c r="H2" s="117"/>
      <c r="I2" s="117"/>
      <c r="J2" s="117"/>
      <c r="K2" s="117"/>
      <c r="L2" s="117"/>
      <c r="M2" s="117"/>
      <c r="N2" s="117"/>
      <c r="O2" s="117"/>
      <c r="P2" s="117"/>
      <c r="Q2" s="117"/>
      <c r="R2" s="118"/>
      <c r="S2" s="118"/>
      <c r="T2" s="118"/>
      <c r="U2" s="118"/>
      <c r="V2" s="118"/>
      <c r="W2" s="118"/>
      <c r="X2" s="118"/>
      <c r="Y2" s="117"/>
    </row>
    <row r="3" s="70" customFormat="1" ht="26.25" customHeight="1" spans="1:25">
      <c r="A3" s="8" t="s">
        <v>28</v>
      </c>
      <c r="B3" s="9"/>
      <c r="C3" s="9"/>
      <c r="D3" s="9"/>
      <c r="E3" s="9"/>
      <c r="F3" s="9"/>
      <c r="G3" s="98"/>
      <c r="H3" s="119"/>
      <c r="I3" s="119"/>
      <c r="J3" s="119"/>
      <c r="K3" s="119"/>
      <c r="L3" s="135"/>
      <c r="M3" s="119"/>
      <c r="N3" s="119"/>
      <c r="O3" s="119"/>
      <c r="P3" s="119"/>
      <c r="Q3" s="97" t="s">
        <v>334</v>
      </c>
      <c r="R3" s="10"/>
      <c r="S3" s="10"/>
      <c r="T3" s="10"/>
      <c r="U3" s="10"/>
      <c r="V3" s="10"/>
      <c r="W3" s="10"/>
      <c r="X3" s="10"/>
      <c r="Y3" s="97"/>
    </row>
    <row r="4" s="71" customFormat="1" ht="18" customHeight="1" spans="1:25">
      <c r="A4" s="12" t="s">
        <v>398</v>
      </c>
      <c r="B4" s="120" t="s">
        <v>675</v>
      </c>
      <c r="C4" s="12" t="s">
        <v>676</v>
      </c>
      <c r="D4" s="12" t="s">
        <v>677</v>
      </c>
      <c r="E4" s="12" t="s">
        <v>678</v>
      </c>
      <c r="F4" s="12" t="s">
        <v>679</v>
      </c>
      <c r="G4" s="121" t="s">
        <v>86</v>
      </c>
      <c r="H4" s="51" t="s">
        <v>87</v>
      </c>
      <c r="I4" s="51"/>
      <c r="J4" s="51"/>
      <c r="K4" s="51"/>
      <c r="L4" s="136"/>
      <c r="M4" s="51"/>
      <c r="N4" s="51"/>
      <c r="O4" s="51"/>
      <c r="P4" s="51"/>
      <c r="Q4" s="136"/>
      <c r="R4" s="14"/>
      <c r="S4" s="15"/>
      <c r="T4" s="14" t="s">
        <v>73</v>
      </c>
      <c r="U4" s="14"/>
      <c r="V4" s="14"/>
      <c r="W4" s="14"/>
      <c r="X4" s="14"/>
      <c r="Y4" s="52"/>
    </row>
    <row r="5" s="71" customFormat="1" ht="21" customHeight="1" spans="1:25">
      <c r="A5" s="17"/>
      <c r="B5" s="122"/>
      <c r="C5" s="17"/>
      <c r="D5" s="17"/>
      <c r="E5" s="17"/>
      <c r="F5" s="17"/>
      <c r="G5" s="123"/>
      <c r="H5" s="122" t="s">
        <v>88</v>
      </c>
      <c r="I5" s="122" t="s">
        <v>89</v>
      </c>
      <c r="J5" s="122" t="s">
        <v>646</v>
      </c>
      <c r="K5" s="122" t="s">
        <v>91</v>
      </c>
      <c r="L5" s="137" t="s">
        <v>92</v>
      </c>
      <c r="M5" s="138" t="s">
        <v>93</v>
      </c>
      <c r="N5" s="138"/>
      <c r="O5" s="138"/>
      <c r="P5" s="138"/>
      <c r="Q5" s="140"/>
      <c r="R5" s="141"/>
      <c r="S5" s="124"/>
      <c r="T5" s="122" t="s">
        <v>88</v>
      </c>
      <c r="U5" s="122" t="s">
        <v>89</v>
      </c>
      <c r="V5" s="122" t="s">
        <v>646</v>
      </c>
      <c r="W5" s="122" t="s">
        <v>91</v>
      </c>
      <c r="X5" s="137" t="s">
        <v>92</v>
      </c>
      <c r="Y5" s="122" t="s">
        <v>93</v>
      </c>
    </row>
    <row r="6" s="71" customFormat="1" ht="54" customHeight="1" spans="1:25">
      <c r="A6" s="20"/>
      <c r="B6" s="122"/>
      <c r="C6" s="17"/>
      <c r="D6" s="17"/>
      <c r="E6" s="17"/>
      <c r="F6" s="17"/>
      <c r="G6" s="124"/>
      <c r="H6" s="125"/>
      <c r="I6" s="125"/>
      <c r="J6" s="125"/>
      <c r="K6" s="125"/>
      <c r="L6" s="126"/>
      <c r="M6" s="125" t="s">
        <v>88</v>
      </c>
      <c r="N6" s="125" t="s">
        <v>94</v>
      </c>
      <c r="O6" s="125" t="s">
        <v>95</v>
      </c>
      <c r="P6" s="125" t="s">
        <v>96</v>
      </c>
      <c r="Q6" s="126" t="s">
        <v>97</v>
      </c>
      <c r="R6" s="125" t="s">
        <v>98</v>
      </c>
      <c r="S6" s="125" t="s">
        <v>99</v>
      </c>
      <c r="T6" s="125"/>
      <c r="U6" s="125"/>
      <c r="V6" s="125"/>
      <c r="W6" s="125"/>
      <c r="X6" s="126"/>
      <c r="Y6" s="125"/>
    </row>
    <row r="7" s="71" customFormat="1" ht="17.25" customHeight="1" spans="1:25">
      <c r="A7" s="20">
        <v>1</v>
      </c>
      <c r="B7" s="12">
        <v>2</v>
      </c>
      <c r="C7" s="12">
        <v>3</v>
      </c>
      <c r="D7" s="12">
        <v>4</v>
      </c>
      <c r="E7" s="11">
        <v>5</v>
      </c>
      <c r="F7" s="11">
        <v>6</v>
      </c>
      <c r="G7" s="11">
        <v>7</v>
      </c>
      <c r="H7" s="126">
        <v>8</v>
      </c>
      <c r="I7" s="126">
        <v>9</v>
      </c>
      <c r="J7" s="126">
        <v>10</v>
      </c>
      <c r="K7" s="126">
        <v>11</v>
      </c>
      <c r="L7" s="126">
        <v>12</v>
      </c>
      <c r="M7" s="126">
        <v>13</v>
      </c>
      <c r="N7" s="126">
        <v>14</v>
      </c>
      <c r="O7" s="126">
        <v>15</v>
      </c>
      <c r="P7" s="126">
        <v>16</v>
      </c>
      <c r="Q7" s="126">
        <v>17</v>
      </c>
      <c r="R7" s="126">
        <v>18</v>
      </c>
      <c r="S7" s="126">
        <v>19</v>
      </c>
      <c r="T7" s="142">
        <v>20</v>
      </c>
      <c r="U7" s="142">
        <v>21</v>
      </c>
      <c r="V7" s="142">
        <v>22</v>
      </c>
      <c r="W7" s="142">
        <v>23</v>
      </c>
      <c r="X7" s="142">
        <v>24</v>
      </c>
      <c r="Y7" s="142">
        <v>25</v>
      </c>
    </row>
    <row r="8" s="71" customFormat="1" ht="30" customHeight="1" spans="1:25">
      <c r="A8" s="127" t="s">
        <v>101</v>
      </c>
      <c r="B8" s="127"/>
      <c r="C8" s="127"/>
      <c r="D8" s="127"/>
      <c r="E8" s="127"/>
      <c r="F8" s="127"/>
      <c r="G8" s="128">
        <v>10</v>
      </c>
      <c r="H8" s="128">
        <v>10</v>
      </c>
      <c r="I8" s="128">
        <v>10</v>
      </c>
      <c r="J8" s="128"/>
      <c r="K8" s="128"/>
      <c r="L8" s="128"/>
      <c r="M8" s="128"/>
      <c r="N8" s="128"/>
      <c r="O8" s="128"/>
      <c r="P8" s="128"/>
      <c r="Q8" s="128"/>
      <c r="R8" s="128"/>
      <c r="S8" s="128"/>
      <c r="T8" s="143"/>
      <c r="U8" s="143"/>
      <c r="V8" s="143"/>
      <c r="W8" s="143"/>
      <c r="X8" s="143"/>
      <c r="Y8" s="147"/>
    </row>
    <row r="9" s="71" customFormat="1" ht="30" customHeight="1" spans="1:25">
      <c r="A9" s="129" t="s">
        <v>651</v>
      </c>
      <c r="B9" s="54" t="s">
        <v>680</v>
      </c>
      <c r="C9" s="54" t="s">
        <v>681</v>
      </c>
      <c r="D9" s="54" t="s">
        <v>682</v>
      </c>
      <c r="E9" s="54" t="s">
        <v>683</v>
      </c>
      <c r="F9" s="54" t="s">
        <v>684</v>
      </c>
      <c r="G9" s="128">
        <v>8</v>
      </c>
      <c r="H9" s="128">
        <v>8</v>
      </c>
      <c r="I9" s="128">
        <v>8</v>
      </c>
      <c r="J9" s="128"/>
      <c r="K9" s="128"/>
      <c r="L9" s="128"/>
      <c r="M9" s="128"/>
      <c r="N9" s="128"/>
      <c r="O9" s="128"/>
      <c r="P9" s="128"/>
      <c r="Q9" s="128"/>
      <c r="R9" s="128"/>
      <c r="S9" s="128"/>
      <c r="T9" s="143"/>
      <c r="U9" s="143"/>
      <c r="V9" s="143"/>
      <c r="W9" s="143"/>
      <c r="X9" s="143"/>
      <c r="Y9" s="147"/>
    </row>
    <row r="10" s="71" customFormat="1" ht="30" customHeight="1" spans="1:25">
      <c r="A10" s="129" t="s">
        <v>651</v>
      </c>
      <c r="B10" s="54" t="s">
        <v>685</v>
      </c>
      <c r="C10" s="54" t="s">
        <v>686</v>
      </c>
      <c r="D10" s="54" t="s">
        <v>687</v>
      </c>
      <c r="E10" s="54" t="s">
        <v>683</v>
      </c>
      <c r="F10" s="54" t="s">
        <v>688</v>
      </c>
      <c r="G10" s="128">
        <v>2</v>
      </c>
      <c r="H10" s="128">
        <v>2</v>
      </c>
      <c r="I10" s="128">
        <v>2</v>
      </c>
      <c r="J10" s="128"/>
      <c r="K10" s="128"/>
      <c r="L10" s="128"/>
      <c r="M10" s="128"/>
      <c r="N10" s="128"/>
      <c r="O10" s="128"/>
      <c r="P10" s="128"/>
      <c r="Q10" s="128"/>
      <c r="R10" s="128"/>
      <c r="S10" s="128"/>
      <c r="T10" s="144"/>
      <c r="U10" s="144"/>
      <c r="V10" s="144"/>
      <c r="W10" s="144"/>
      <c r="X10" s="144"/>
      <c r="Y10" s="41"/>
    </row>
    <row r="11" s="71" customFormat="1" ht="18.75" customHeight="1" spans="1:25">
      <c r="A11" s="130" t="s">
        <v>165</v>
      </c>
      <c r="B11" s="131"/>
      <c r="C11" s="131"/>
      <c r="D11" s="131"/>
      <c r="E11" s="131"/>
      <c r="F11" s="132"/>
      <c r="G11" s="133">
        <v>10</v>
      </c>
      <c r="H11" s="133">
        <v>10</v>
      </c>
      <c r="I11" s="133">
        <v>10</v>
      </c>
      <c r="J11" s="133"/>
      <c r="K11" s="133"/>
      <c r="L11" s="133"/>
      <c r="M11" s="133"/>
      <c r="N11" s="133"/>
      <c r="O11" s="133"/>
      <c r="P11" s="133"/>
      <c r="Q11" s="133"/>
      <c r="R11" s="133"/>
      <c r="S11" s="133"/>
      <c r="T11" s="145"/>
      <c r="U11" s="145"/>
      <c r="V11" s="145"/>
      <c r="W11" s="145"/>
      <c r="X11" s="145"/>
      <c r="Y11" s="148"/>
    </row>
  </sheetData>
  <mergeCells count="25">
    <mergeCell ref="A2:Y2"/>
    <mergeCell ref="A3:C3"/>
    <mergeCell ref="Q3:Y3"/>
    <mergeCell ref="H4:S4"/>
    <mergeCell ref="T4:Y4"/>
    <mergeCell ref="M5:S5"/>
    <mergeCell ref="A11:F11"/>
    <mergeCell ref="A4:A6"/>
    <mergeCell ref="B4:B6"/>
    <mergeCell ref="C4:C6"/>
    <mergeCell ref="D4:D6"/>
    <mergeCell ref="E4:E6"/>
    <mergeCell ref="F4:F6"/>
    <mergeCell ref="G4:G6"/>
    <mergeCell ref="H5:H6"/>
    <mergeCell ref="I5:I6"/>
    <mergeCell ref="J5:J6"/>
    <mergeCell ref="K5:K6"/>
    <mergeCell ref="L5:L6"/>
    <mergeCell ref="T5:T6"/>
    <mergeCell ref="U5:U6"/>
    <mergeCell ref="V5:V6"/>
    <mergeCell ref="W5:W6"/>
    <mergeCell ref="X5:X6"/>
    <mergeCell ref="Y5:Y6"/>
  </mergeCells>
  <pageMargins left="0.708333333333333" right="0.708333333333333" top="0.739583333333333" bottom="0.739583333333333" header="0.3125" footer="0.3125"/>
  <pageSetup paperSize="9" scale="56"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6"/>
  <sheetViews>
    <sheetView workbookViewId="0">
      <selection activeCell="D22" sqref="D21:D22"/>
    </sheetView>
  </sheetViews>
  <sheetFormatPr defaultColWidth="10.6666666666667" defaultRowHeight="14.25" customHeight="1"/>
  <cols>
    <col min="1" max="1" width="44" style="2" customWidth="1"/>
    <col min="2" max="3" width="15.6666666666667" style="2" customWidth="1"/>
    <col min="4" max="4" width="17" style="71" customWidth="1"/>
    <col min="5" max="5" width="15.6666666666667" style="2" customWidth="1"/>
    <col min="6" max="6" width="14.1666666666667" style="71" customWidth="1"/>
    <col min="7" max="14" width="12" style="2" customWidth="1"/>
    <col min="15" max="15" width="12" style="71" customWidth="1"/>
    <col min="16" max="16" width="11.5" style="71" customWidth="1"/>
    <col min="17" max="18" width="12" style="2" customWidth="1"/>
    <col min="19" max="16384" width="10.6666666666667" style="71" customWidth="1"/>
  </cols>
  <sheetData>
    <row r="1" ht="13.5" customHeight="1" spans="4:18">
      <c r="D1" s="92"/>
      <c r="E1" s="92"/>
      <c r="F1" s="72"/>
      <c r="O1" s="72"/>
      <c r="P1" s="72"/>
      <c r="R1" s="90"/>
    </row>
    <row r="2" ht="35.25" customHeight="1" spans="1:18">
      <c r="A2" s="93" t="s">
        <v>689</v>
      </c>
      <c r="B2" s="94"/>
      <c r="C2" s="94"/>
      <c r="D2" s="94"/>
      <c r="E2" s="94"/>
      <c r="F2" s="94"/>
      <c r="G2" s="94"/>
      <c r="H2" s="94"/>
      <c r="I2" s="94"/>
      <c r="J2" s="94"/>
      <c r="K2" s="94"/>
      <c r="L2" s="94"/>
      <c r="M2" s="94"/>
      <c r="N2" s="94"/>
      <c r="O2" s="94"/>
      <c r="P2" s="94"/>
      <c r="Q2" s="94"/>
      <c r="R2" s="94"/>
    </row>
    <row r="3" s="70" customFormat="1" ht="24" customHeight="1" spans="1:18">
      <c r="A3" s="95" t="s">
        <v>28</v>
      </c>
      <c r="B3" s="96"/>
      <c r="C3" s="96"/>
      <c r="D3" s="10"/>
      <c r="E3" s="97"/>
      <c r="F3" s="98"/>
      <c r="G3" s="96"/>
      <c r="H3" s="96"/>
      <c r="I3" s="96"/>
      <c r="J3" s="96"/>
      <c r="K3" s="96"/>
      <c r="L3" s="9"/>
      <c r="M3" s="9"/>
      <c r="N3" s="9"/>
      <c r="O3" s="98"/>
      <c r="P3" s="98"/>
      <c r="Q3" s="9"/>
      <c r="R3" s="10" t="s">
        <v>334</v>
      </c>
    </row>
    <row r="4" s="71" customFormat="1" ht="19.5" customHeight="1" spans="1:18">
      <c r="A4" s="18" t="s">
        <v>398</v>
      </c>
      <c r="B4" s="13" t="s">
        <v>690</v>
      </c>
      <c r="C4" s="14"/>
      <c r="D4" s="14"/>
      <c r="E4" s="14"/>
      <c r="F4" s="99" t="s">
        <v>691</v>
      </c>
      <c r="G4" s="99"/>
      <c r="H4" s="99"/>
      <c r="I4" s="99"/>
      <c r="J4" s="99"/>
      <c r="K4" s="99"/>
      <c r="L4" s="99"/>
      <c r="M4" s="99"/>
      <c r="N4" s="99"/>
      <c r="O4" s="99"/>
      <c r="P4" s="99"/>
      <c r="Q4" s="99"/>
      <c r="R4" s="99"/>
    </row>
    <row r="5" s="71" customFormat="1" ht="40.5" customHeight="1" spans="1:18">
      <c r="A5" s="21"/>
      <c r="B5" s="32" t="s">
        <v>86</v>
      </c>
      <c r="C5" s="12" t="s">
        <v>89</v>
      </c>
      <c r="D5" s="100" t="s">
        <v>90</v>
      </c>
      <c r="E5" s="100" t="s">
        <v>91</v>
      </c>
      <c r="F5" s="21" t="s">
        <v>86</v>
      </c>
      <c r="G5" s="21" t="s">
        <v>692</v>
      </c>
      <c r="H5" s="21" t="s">
        <v>693</v>
      </c>
      <c r="I5" s="21" t="s">
        <v>694</v>
      </c>
      <c r="J5" s="21" t="s">
        <v>695</v>
      </c>
      <c r="K5" s="21" t="s">
        <v>696</v>
      </c>
      <c r="L5" s="21" t="s">
        <v>697</v>
      </c>
      <c r="M5" s="21" t="s">
        <v>698</v>
      </c>
      <c r="N5" s="21" t="s">
        <v>699</v>
      </c>
      <c r="O5" s="21" t="s">
        <v>700</v>
      </c>
      <c r="P5" s="21" t="s">
        <v>701</v>
      </c>
      <c r="Q5" s="21" t="s">
        <v>702</v>
      </c>
      <c r="R5" s="21" t="s">
        <v>703</v>
      </c>
    </row>
    <row r="6" s="71" customFormat="1" ht="19.5" customHeight="1" spans="1:18">
      <c r="A6" s="76">
        <v>1</v>
      </c>
      <c r="B6" s="76">
        <v>2</v>
      </c>
      <c r="C6" s="76">
        <v>3</v>
      </c>
      <c r="D6" s="101">
        <v>4</v>
      </c>
      <c r="E6" s="77">
        <v>5</v>
      </c>
      <c r="F6" s="77">
        <v>6</v>
      </c>
      <c r="G6" s="77">
        <v>7</v>
      </c>
      <c r="H6" s="102">
        <v>8</v>
      </c>
      <c r="I6" s="77">
        <v>9</v>
      </c>
      <c r="J6" s="77">
        <v>10</v>
      </c>
      <c r="K6" s="77">
        <v>11</v>
      </c>
      <c r="L6" s="102">
        <v>12</v>
      </c>
      <c r="M6" s="77">
        <v>13</v>
      </c>
      <c r="N6" s="77">
        <v>14</v>
      </c>
      <c r="O6" s="77">
        <v>15</v>
      </c>
      <c r="P6" s="77">
        <v>16</v>
      </c>
      <c r="Q6" s="77">
        <v>17</v>
      </c>
      <c r="R6" s="76">
        <v>18</v>
      </c>
    </row>
    <row r="7" s="71" customFormat="1" ht="18.75" customHeight="1" spans="1:18">
      <c r="A7" s="79" t="s">
        <v>408</v>
      </c>
      <c r="B7" s="103">
        <v>738</v>
      </c>
      <c r="C7" s="103">
        <v>738</v>
      </c>
      <c r="D7" s="104"/>
      <c r="E7" s="104"/>
      <c r="F7" s="103">
        <v>738</v>
      </c>
      <c r="G7" s="105">
        <v>122.49</v>
      </c>
      <c r="H7" s="105">
        <v>25.09</v>
      </c>
      <c r="I7" s="105">
        <v>95.62</v>
      </c>
      <c r="J7" s="106">
        <v>70.47</v>
      </c>
      <c r="K7" s="105">
        <v>71.11</v>
      </c>
      <c r="L7" s="105">
        <v>39.16</v>
      </c>
      <c r="M7" s="105">
        <v>58.83</v>
      </c>
      <c r="N7" s="106">
        <v>50.7</v>
      </c>
      <c r="O7" s="105">
        <v>43.73</v>
      </c>
      <c r="P7" s="105">
        <v>59.58</v>
      </c>
      <c r="Q7" s="105">
        <v>53.61</v>
      </c>
      <c r="R7" s="105">
        <v>47.61</v>
      </c>
    </row>
    <row r="8" s="71" customFormat="1" ht="18.75" customHeight="1" spans="1:18">
      <c r="A8" s="79" t="s">
        <v>447</v>
      </c>
      <c r="B8" s="105">
        <v>63</v>
      </c>
      <c r="C8" s="105">
        <v>63</v>
      </c>
      <c r="D8" s="106"/>
      <c r="E8" s="106"/>
      <c r="F8" s="105">
        <v>63</v>
      </c>
      <c r="G8" s="105">
        <v>12.33</v>
      </c>
      <c r="H8" s="105">
        <v>2.29</v>
      </c>
      <c r="I8" s="105">
        <v>5.89</v>
      </c>
      <c r="J8" s="106">
        <v>5.32</v>
      </c>
      <c r="K8" s="105">
        <v>5.23</v>
      </c>
      <c r="L8" s="105">
        <v>3.75</v>
      </c>
      <c r="M8" s="105">
        <v>4.92</v>
      </c>
      <c r="N8" s="106">
        <v>4.4</v>
      </c>
      <c r="O8" s="105">
        <v>4.28</v>
      </c>
      <c r="P8" s="105">
        <v>5.86</v>
      </c>
      <c r="Q8" s="105">
        <v>4.12</v>
      </c>
      <c r="R8" s="105">
        <v>4.61</v>
      </c>
    </row>
    <row r="9" s="71" customFormat="1" ht="18.75" customHeight="1" spans="1:18">
      <c r="A9" s="79" t="s">
        <v>463</v>
      </c>
      <c r="B9" s="105">
        <v>34</v>
      </c>
      <c r="C9" s="105">
        <v>34</v>
      </c>
      <c r="D9" s="106"/>
      <c r="E9" s="106"/>
      <c r="F9" s="105">
        <v>34</v>
      </c>
      <c r="G9" s="105">
        <v>5.54</v>
      </c>
      <c r="H9" s="105">
        <v>1.46</v>
      </c>
      <c r="I9" s="105">
        <v>4.6</v>
      </c>
      <c r="J9" s="106">
        <v>3.22</v>
      </c>
      <c r="K9" s="105">
        <v>3.72</v>
      </c>
      <c r="L9" s="105">
        <v>2.34</v>
      </c>
      <c r="M9" s="105">
        <v>1</v>
      </c>
      <c r="N9" s="106">
        <v>1.25</v>
      </c>
      <c r="O9" s="105">
        <v>2.59</v>
      </c>
      <c r="P9" s="105">
        <v>1.65</v>
      </c>
      <c r="Q9" s="105">
        <v>4.6</v>
      </c>
      <c r="R9" s="105">
        <v>2.03</v>
      </c>
    </row>
    <row r="10" s="71" customFormat="1" ht="18.75" customHeight="1" spans="1:18">
      <c r="A10" s="79" t="s">
        <v>481</v>
      </c>
      <c r="B10" s="105">
        <v>17</v>
      </c>
      <c r="C10" s="105">
        <v>17</v>
      </c>
      <c r="D10" s="106"/>
      <c r="E10" s="106"/>
      <c r="F10" s="105">
        <v>17</v>
      </c>
      <c r="G10" s="105">
        <v>1.74</v>
      </c>
      <c r="H10" s="105">
        <v>0.21</v>
      </c>
      <c r="I10" s="105">
        <v>3.07</v>
      </c>
      <c r="J10" s="106">
        <v>2.2</v>
      </c>
      <c r="K10" s="105">
        <v>2.46</v>
      </c>
      <c r="L10" s="105">
        <v>0.77</v>
      </c>
      <c r="M10" s="105">
        <v>0.66</v>
      </c>
      <c r="N10" s="106">
        <v>0.37</v>
      </c>
      <c r="O10" s="105">
        <v>0.4</v>
      </c>
      <c r="P10" s="105">
        <v>2.31</v>
      </c>
      <c r="Q10" s="105">
        <v>1.27</v>
      </c>
      <c r="R10" s="105">
        <v>1.54</v>
      </c>
    </row>
    <row r="11" s="71" customFormat="1" ht="18.75" customHeight="1" spans="1:18">
      <c r="A11" s="79" t="s">
        <v>549</v>
      </c>
      <c r="B11" s="105">
        <v>400</v>
      </c>
      <c r="C11" s="105">
        <v>400</v>
      </c>
      <c r="D11" s="106"/>
      <c r="E11" s="106"/>
      <c r="F11" s="105">
        <v>400</v>
      </c>
      <c r="G11" s="105">
        <v>80.34</v>
      </c>
      <c r="H11" s="105">
        <v>16.78</v>
      </c>
      <c r="I11" s="105">
        <v>31.98</v>
      </c>
      <c r="J11" s="106">
        <v>43.23</v>
      </c>
      <c r="K11" s="105">
        <v>38.19</v>
      </c>
      <c r="L11" s="105">
        <v>19.84</v>
      </c>
      <c r="M11" s="105">
        <v>32.45</v>
      </c>
      <c r="N11" s="106">
        <v>30.08</v>
      </c>
      <c r="O11" s="105">
        <v>27.06</v>
      </c>
      <c r="P11" s="105">
        <v>26.46</v>
      </c>
      <c r="Q11" s="105">
        <v>24.19</v>
      </c>
      <c r="R11" s="105">
        <v>29.4</v>
      </c>
    </row>
    <row r="12" s="71" customFormat="1" ht="18.75" customHeight="1" spans="1:18">
      <c r="A12" s="79" t="s">
        <v>567</v>
      </c>
      <c r="B12" s="105">
        <v>57</v>
      </c>
      <c r="C12" s="105">
        <v>57</v>
      </c>
      <c r="D12" s="106"/>
      <c r="E12" s="106"/>
      <c r="F12" s="105">
        <v>57</v>
      </c>
      <c r="G12" s="105">
        <v>13.33</v>
      </c>
      <c r="H12" s="105">
        <v>0.15</v>
      </c>
      <c r="I12" s="105">
        <v>9.94</v>
      </c>
      <c r="J12" s="106">
        <v>8.47</v>
      </c>
      <c r="K12" s="105">
        <v>0.46</v>
      </c>
      <c r="L12" s="105">
        <v>0.31</v>
      </c>
      <c r="M12" s="105">
        <v>0.15</v>
      </c>
      <c r="N12" s="106">
        <v>7.09</v>
      </c>
      <c r="O12" s="105"/>
      <c r="P12" s="105">
        <v>6.24</v>
      </c>
      <c r="Q12" s="105">
        <v>10.86</v>
      </c>
      <c r="R12" s="105"/>
    </row>
    <row r="13" s="71" customFormat="1" ht="18.75" customHeight="1" spans="1:18">
      <c r="A13" s="79" t="s">
        <v>576</v>
      </c>
      <c r="B13" s="105">
        <v>8</v>
      </c>
      <c r="C13" s="105">
        <v>8</v>
      </c>
      <c r="D13" s="106"/>
      <c r="E13" s="106"/>
      <c r="F13" s="105">
        <v>8</v>
      </c>
      <c r="G13" s="105">
        <v>2.5</v>
      </c>
      <c r="H13" s="105">
        <v>0.5</v>
      </c>
      <c r="I13" s="105">
        <v>1</v>
      </c>
      <c r="J13" s="106">
        <v>0.75</v>
      </c>
      <c r="K13" s="105">
        <v>0.5</v>
      </c>
      <c r="L13" s="105">
        <v>0.75</v>
      </c>
      <c r="M13" s="105">
        <v>0.25</v>
      </c>
      <c r="N13" s="106">
        <v>0.5</v>
      </c>
      <c r="O13" s="105">
        <v>0.25</v>
      </c>
      <c r="P13" s="105"/>
      <c r="Q13" s="105">
        <v>0.5</v>
      </c>
      <c r="R13" s="105">
        <v>0.5</v>
      </c>
    </row>
    <row r="14" s="71" customFormat="1" ht="18.75" customHeight="1" spans="1:18">
      <c r="A14" s="79" t="s">
        <v>601</v>
      </c>
      <c r="B14" s="105">
        <v>5</v>
      </c>
      <c r="C14" s="105">
        <v>5</v>
      </c>
      <c r="D14" s="106"/>
      <c r="E14" s="106"/>
      <c r="F14" s="105">
        <v>5</v>
      </c>
      <c r="G14" s="105">
        <v>0.94</v>
      </c>
      <c r="H14" s="105">
        <v>0.15</v>
      </c>
      <c r="I14" s="105">
        <v>0.64</v>
      </c>
      <c r="J14" s="106">
        <v>0.56</v>
      </c>
      <c r="K14" s="105">
        <v>0.39</v>
      </c>
      <c r="L14" s="105">
        <v>0.17</v>
      </c>
      <c r="M14" s="105">
        <v>0.2</v>
      </c>
      <c r="N14" s="106">
        <v>0.29</v>
      </c>
      <c r="O14" s="105">
        <v>0.22</v>
      </c>
      <c r="P14" s="105">
        <v>0.36</v>
      </c>
      <c r="Q14" s="105">
        <v>0.67</v>
      </c>
      <c r="R14" s="105">
        <v>0.41</v>
      </c>
    </row>
    <row r="15" s="71" customFormat="1" ht="18.75" customHeight="1" spans="1:18">
      <c r="A15" s="107" t="s">
        <v>625</v>
      </c>
      <c r="B15" s="108">
        <v>154</v>
      </c>
      <c r="C15" s="108">
        <v>154</v>
      </c>
      <c r="D15" s="109"/>
      <c r="E15" s="109"/>
      <c r="F15" s="108">
        <v>154</v>
      </c>
      <c r="G15" s="108">
        <v>5.77</v>
      </c>
      <c r="H15" s="108">
        <v>3.55</v>
      </c>
      <c r="I15" s="108">
        <v>38.5</v>
      </c>
      <c r="J15" s="109">
        <v>6.72</v>
      </c>
      <c r="K15" s="108">
        <v>20.16</v>
      </c>
      <c r="L15" s="108">
        <v>11.23</v>
      </c>
      <c r="M15" s="108">
        <v>19.2</v>
      </c>
      <c r="N15" s="109">
        <v>6.72</v>
      </c>
      <c r="O15" s="108">
        <v>8.93</v>
      </c>
      <c r="P15" s="108">
        <v>16.7</v>
      </c>
      <c r="Q15" s="108">
        <v>7.4</v>
      </c>
      <c r="R15" s="108">
        <v>9.12</v>
      </c>
    </row>
    <row r="16" s="91" customFormat="1" ht="18" customHeight="1" spans="1:18">
      <c r="A16" s="110" t="s">
        <v>165</v>
      </c>
      <c r="B16" s="111">
        <v>738</v>
      </c>
      <c r="C16" s="111">
        <v>738</v>
      </c>
      <c r="D16" s="112"/>
      <c r="E16" s="112"/>
      <c r="F16" s="111">
        <v>738</v>
      </c>
      <c r="G16" s="113">
        <v>122.49</v>
      </c>
      <c r="H16" s="113">
        <v>25.09</v>
      </c>
      <c r="I16" s="113">
        <v>95.62</v>
      </c>
      <c r="J16" s="114">
        <v>70.47</v>
      </c>
      <c r="K16" s="113">
        <v>71.11</v>
      </c>
      <c r="L16" s="113">
        <v>39.16</v>
      </c>
      <c r="M16" s="113">
        <v>58.83</v>
      </c>
      <c r="N16" s="114">
        <v>50.7</v>
      </c>
      <c r="O16" s="113">
        <v>43.73</v>
      </c>
      <c r="P16" s="113">
        <v>59.58</v>
      </c>
      <c r="Q16" s="113">
        <v>53.61</v>
      </c>
      <c r="R16" s="113">
        <v>47.61</v>
      </c>
    </row>
  </sheetData>
  <mergeCells count="5">
    <mergeCell ref="A2:R2"/>
    <mergeCell ref="A3:K3"/>
    <mergeCell ref="B4:E4"/>
    <mergeCell ref="F4:R4"/>
    <mergeCell ref="A4:A5"/>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55"/>
  <sheetViews>
    <sheetView topLeftCell="A41" workbookViewId="0">
      <selection activeCell="B8" sqref="B8:B12"/>
    </sheetView>
  </sheetViews>
  <sheetFormatPr defaultColWidth="10.6666666666667" defaultRowHeight="12" customHeight="1"/>
  <cols>
    <col min="1" max="1" width="40" style="44" customWidth="1"/>
    <col min="2" max="2" width="31.5" style="71" customWidth="1"/>
    <col min="3" max="3" width="33.8333333333333" style="44" customWidth="1"/>
    <col min="4" max="4" width="16" style="44" customWidth="1"/>
    <col min="5" max="5" width="25.1666666666667" style="44" customWidth="1"/>
    <col min="6" max="6" width="28.1666666666667" style="44" customWidth="1"/>
    <col min="7" max="7" width="11.3333333333333" style="42" customWidth="1"/>
    <col min="8" max="8" width="23.6666666666667" style="44" customWidth="1"/>
    <col min="9" max="9" width="11.3333333333333" style="42" customWidth="1"/>
    <col min="10" max="10" width="12" style="42" customWidth="1"/>
    <col min="11" max="11" width="54.6666666666667" style="44" customWidth="1"/>
    <col min="12" max="16384" width="10.6666666666667" style="71" customWidth="1"/>
  </cols>
  <sheetData>
    <row r="1" customHeight="1" spans="2:11">
      <c r="B1" s="72"/>
      <c r="K1" s="90"/>
    </row>
    <row r="2" s="69" customFormat="1" ht="36" customHeight="1" spans="1:11">
      <c r="A2" s="5" t="s">
        <v>704</v>
      </c>
      <c r="B2" s="73"/>
      <c r="C2" s="74"/>
      <c r="D2" s="74"/>
      <c r="E2" s="74"/>
      <c r="F2" s="74"/>
      <c r="G2" s="73"/>
      <c r="H2" s="74"/>
      <c r="I2" s="73"/>
      <c r="J2" s="73"/>
      <c r="K2" s="74"/>
    </row>
    <row r="3" s="70" customFormat="1" ht="24" customHeight="1" spans="1:11">
      <c r="A3" s="7" t="s">
        <v>28</v>
      </c>
      <c r="B3" s="75"/>
      <c r="C3" s="47"/>
      <c r="D3" s="47"/>
      <c r="E3" s="47"/>
      <c r="F3" s="47"/>
      <c r="H3" s="47"/>
      <c r="K3" s="47"/>
    </row>
    <row r="4" s="71" customFormat="1" ht="44.25" customHeight="1" spans="1:11">
      <c r="A4" s="53" t="s">
        <v>398</v>
      </c>
      <c r="B4" s="76" t="s">
        <v>241</v>
      </c>
      <c r="C4" s="53" t="s">
        <v>399</v>
      </c>
      <c r="D4" s="53" t="s">
        <v>400</v>
      </c>
      <c r="E4" s="53" t="s">
        <v>401</v>
      </c>
      <c r="F4" s="53" t="s">
        <v>402</v>
      </c>
      <c r="G4" s="77" t="s">
        <v>403</v>
      </c>
      <c r="H4" s="53" t="s">
        <v>404</v>
      </c>
      <c r="I4" s="77" t="s">
        <v>405</v>
      </c>
      <c r="J4" s="77" t="s">
        <v>406</v>
      </c>
      <c r="K4" s="53" t="s">
        <v>407</v>
      </c>
    </row>
    <row r="5" s="71" customFormat="1" ht="18" customHeight="1" spans="1:11">
      <c r="A5" s="53">
        <v>1</v>
      </c>
      <c r="B5" s="78">
        <v>2</v>
      </c>
      <c r="C5" s="78">
        <v>3</v>
      </c>
      <c r="D5" s="78">
        <v>4</v>
      </c>
      <c r="E5" s="78">
        <v>5</v>
      </c>
      <c r="F5" s="77">
        <v>6</v>
      </c>
      <c r="G5" s="78">
        <v>7</v>
      </c>
      <c r="H5" s="77">
        <v>8</v>
      </c>
      <c r="I5" s="77">
        <v>9</v>
      </c>
      <c r="J5" s="78">
        <v>10</v>
      </c>
      <c r="K5" s="53">
        <v>11</v>
      </c>
    </row>
    <row r="6" s="71" customFormat="1" ht="23.25" customHeight="1" spans="1:11">
      <c r="A6" s="79" t="s">
        <v>101</v>
      </c>
      <c r="B6" s="80"/>
      <c r="C6" s="79"/>
      <c r="D6" s="79"/>
      <c r="E6" s="79"/>
      <c r="F6" s="79"/>
      <c r="G6" s="81"/>
      <c r="H6" s="79"/>
      <c r="I6" s="81"/>
      <c r="J6" s="81"/>
      <c r="K6" s="79"/>
    </row>
    <row r="7" s="71" customFormat="1" ht="23.25" customHeight="1" spans="1:11">
      <c r="A7" s="79" t="s">
        <v>408</v>
      </c>
      <c r="B7" s="60" t="s">
        <v>409</v>
      </c>
      <c r="C7" s="82" t="s">
        <v>409</v>
      </c>
      <c r="D7" s="82" t="s">
        <v>409</v>
      </c>
      <c r="E7" s="82" t="s">
        <v>409</v>
      </c>
      <c r="F7" s="82" t="s">
        <v>409</v>
      </c>
      <c r="G7" s="83" t="s">
        <v>409</v>
      </c>
      <c r="H7" s="82" t="s">
        <v>409</v>
      </c>
      <c r="I7" s="83" t="s">
        <v>409</v>
      </c>
      <c r="J7" s="83" t="s">
        <v>409</v>
      </c>
      <c r="K7" s="82" t="s">
        <v>409</v>
      </c>
    </row>
    <row r="8" s="71" customFormat="1" ht="21" customHeight="1" spans="1:11">
      <c r="A8" s="84" t="s">
        <v>447</v>
      </c>
      <c r="B8" s="85" t="s">
        <v>381</v>
      </c>
      <c r="C8" s="84" t="s">
        <v>448</v>
      </c>
      <c r="D8" s="82" t="s">
        <v>412</v>
      </c>
      <c r="E8" s="82" t="s">
        <v>413</v>
      </c>
      <c r="F8" s="82" t="s">
        <v>449</v>
      </c>
      <c r="G8" s="83" t="s">
        <v>415</v>
      </c>
      <c r="H8" s="82" t="s">
        <v>450</v>
      </c>
      <c r="I8" s="83" t="s">
        <v>421</v>
      </c>
      <c r="J8" s="83" t="s">
        <v>417</v>
      </c>
      <c r="K8" s="82" t="s">
        <v>451</v>
      </c>
    </row>
    <row r="9" s="71" customFormat="1" ht="43" customHeight="1" spans="1:11">
      <c r="A9" s="86"/>
      <c r="B9" s="87"/>
      <c r="C9" s="86"/>
      <c r="D9" s="82" t="s">
        <v>412</v>
      </c>
      <c r="E9" s="82" t="s">
        <v>425</v>
      </c>
      <c r="F9" s="82" t="s">
        <v>452</v>
      </c>
      <c r="G9" s="83" t="s">
        <v>415</v>
      </c>
      <c r="H9" s="82" t="s">
        <v>427</v>
      </c>
      <c r="I9" s="83" t="s">
        <v>440</v>
      </c>
      <c r="J9" s="83" t="s">
        <v>417</v>
      </c>
      <c r="K9" s="82" t="s">
        <v>453</v>
      </c>
    </row>
    <row r="10" s="71" customFormat="1" ht="29" customHeight="1" spans="1:11">
      <c r="A10" s="86"/>
      <c r="B10" s="87"/>
      <c r="C10" s="86"/>
      <c r="D10" s="82" t="s">
        <v>412</v>
      </c>
      <c r="E10" s="82" t="s">
        <v>430</v>
      </c>
      <c r="F10" s="82" t="s">
        <v>454</v>
      </c>
      <c r="G10" s="83" t="s">
        <v>415</v>
      </c>
      <c r="H10" s="82" t="s">
        <v>455</v>
      </c>
      <c r="I10" s="83" t="s">
        <v>433</v>
      </c>
      <c r="J10" s="83" t="s">
        <v>434</v>
      </c>
      <c r="K10" s="82" t="s">
        <v>456</v>
      </c>
    </row>
    <row r="11" s="71" customFormat="1" ht="29" customHeight="1" spans="1:11">
      <c r="A11" s="86"/>
      <c r="B11" s="87"/>
      <c r="C11" s="86"/>
      <c r="D11" s="82" t="s">
        <v>436</v>
      </c>
      <c r="E11" s="82" t="s">
        <v>437</v>
      </c>
      <c r="F11" s="82" t="s">
        <v>457</v>
      </c>
      <c r="G11" s="83" t="s">
        <v>415</v>
      </c>
      <c r="H11" s="82" t="s">
        <v>458</v>
      </c>
      <c r="I11" s="83" t="s">
        <v>409</v>
      </c>
      <c r="J11" s="83" t="s">
        <v>434</v>
      </c>
      <c r="K11" s="82" t="s">
        <v>459</v>
      </c>
    </row>
    <row r="12" s="71" customFormat="1" ht="43" customHeight="1" spans="1:11">
      <c r="A12" s="88"/>
      <c r="B12" s="89"/>
      <c r="C12" s="88"/>
      <c r="D12" s="82" t="s">
        <v>442</v>
      </c>
      <c r="E12" s="82" t="s">
        <v>443</v>
      </c>
      <c r="F12" s="82" t="s">
        <v>460</v>
      </c>
      <c r="G12" s="83" t="s">
        <v>420</v>
      </c>
      <c r="H12" s="82" t="s">
        <v>461</v>
      </c>
      <c r="I12" s="83" t="s">
        <v>440</v>
      </c>
      <c r="J12" s="83" t="s">
        <v>434</v>
      </c>
      <c r="K12" s="82" t="s">
        <v>462</v>
      </c>
    </row>
    <row r="13" s="71" customFormat="1" ht="29" customHeight="1" spans="1:11">
      <c r="A13" s="84" t="s">
        <v>463</v>
      </c>
      <c r="B13" s="85" t="s">
        <v>384</v>
      </c>
      <c r="C13" s="84" t="s">
        <v>464</v>
      </c>
      <c r="D13" s="82" t="s">
        <v>412</v>
      </c>
      <c r="E13" s="82" t="s">
        <v>413</v>
      </c>
      <c r="F13" s="82" t="s">
        <v>465</v>
      </c>
      <c r="G13" s="83" t="s">
        <v>415</v>
      </c>
      <c r="H13" s="82" t="s">
        <v>466</v>
      </c>
      <c r="I13" s="83" t="s">
        <v>428</v>
      </c>
      <c r="J13" s="83" t="s">
        <v>417</v>
      </c>
      <c r="K13" s="82" t="s">
        <v>467</v>
      </c>
    </row>
    <row r="14" s="71" customFormat="1" ht="41" customHeight="1" spans="1:11">
      <c r="A14" s="86"/>
      <c r="B14" s="87"/>
      <c r="C14" s="86"/>
      <c r="D14" s="82" t="s">
        <v>412</v>
      </c>
      <c r="E14" s="82" t="s">
        <v>425</v>
      </c>
      <c r="F14" s="82" t="s">
        <v>468</v>
      </c>
      <c r="G14" s="83" t="s">
        <v>415</v>
      </c>
      <c r="H14" s="82" t="s">
        <v>427</v>
      </c>
      <c r="I14" s="83" t="s">
        <v>440</v>
      </c>
      <c r="J14" s="83" t="s">
        <v>417</v>
      </c>
      <c r="K14" s="82" t="s">
        <v>469</v>
      </c>
    </row>
    <row r="15" s="71" customFormat="1" ht="41" customHeight="1" spans="1:11">
      <c r="A15" s="86"/>
      <c r="B15" s="87"/>
      <c r="C15" s="86"/>
      <c r="D15" s="82" t="s">
        <v>412</v>
      </c>
      <c r="E15" s="82" t="s">
        <v>425</v>
      </c>
      <c r="F15" s="82" t="s">
        <v>470</v>
      </c>
      <c r="G15" s="83" t="s">
        <v>415</v>
      </c>
      <c r="H15" s="82" t="s">
        <v>427</v>
      </c>
      <c r="I15" s="83" t="s">
        <v>440</v>
      </c>
      <c r="J15" s="83" t="s">
        <v>417</v>
      </c>
      <c r="K15" s="82" t="s">
        <v>471</v>
      </c>
    </row>
    <row r="16" s="71" customFormat="1" ht="35" customHeight="1" spans="1:11">
      <c r="A16" s="86"/>
      <c r="B16" s="87"/>
      <c r="C16" s="86"/>
      <c r="D16" s="82" t="s">
        <v>412</v>
      </c>
      <c r="E16" s="82" t="s">
        <v>430</v>
      </c>
      <c r="F16" s="82" t="s">
        <v>472</v>
      </c>
      <c r="G16" s="83" t="s">
        <v>415</v>
      </c>
      <c r="H16" s="82" t="s">
        <v>427</v>
      </c>
      <c r="I16" s="83" t="s">
        <v>440</v>
      </c>
      <c r="J16" s="83" t="s">
        <v>417</v>
      </c>
      <c r="K16" s="82" t="s">
        <v>473</v>
      </c>
    </row>
    <row r="17" s="71" customFormat="1" ht="29" customHeight="1" spans="1:11">
      <c r="A17" s="86"/>
      <c r="B17" s="87"/>
      <c r="C17" s="86"/>
      <c r="D17" s="82" t="s">
        <v>412</v>
      </c>
      <c r="E17" s="82" t="s">
        <v>430</v>
      </c>
      <c r="F17" s="82" t="s">
        <v>474</v>
      </c>
      <c r="G17" s="83" t="s">
        <v>415</v>
      </c>
      <c r="H17" s="82" t="s">
        <v>475</v>
      </c>
      <c r="I17" s="83" t="s">
        <v>433</v>
      </c>
      <c r="J17" s="83" t="s">
        <v>434</v>
      </c>
      <c r="K17" s="82" t="s">
        <v>476</v>
      </c>
    </row>
    <row r="18" s="71" customFormat="1" ht="29" customHeight="1" spans="1:11">
      <c r="A18" s="86"/>
      <c r="B18" s="87"/>
      <c r="C18" s="86"/>
      <c r="D18" s="82" t="s">
        <v>436</v>
      </c>
      <c r="E18" s="82" t="s">
        <v>437</v>
      </c>
      <c r="F18" s="82" t="s">
        <v>477</v>
      </c>
      <c r="G18" s="83" t="s">
        <v>415</v>
      </c>
      <c r="H18" s="82" t="s">
        <v>458</v>
      </c>
      <c r="I18" s="83" t="s">
        <v>409</v>
      </c>
      <c r="J18" s="83" t="s">
        <v>434</v>
      </c>
      <c r="K18" s="82" t="s">
        <v>705</v>
      </c>
    </row>
    <row r="19" s="71" customFormat="1" ht="43" customHeight="1" spans="1:11">
      <c r="A19" s="86"/>
      <c r="B19" s="87"/>
      <c r="C19" s="86"/>
      <c r="D19" s="82" t="s">
        <v>442</v>
      </c>
      <c r="E19" s="82" t="s">
        <v>443</v>
      </c>
      <c r="F19" s="82" t="s">
        <v>479</v>
      </c>
      <c r="G19" s="83" t="s">
        <v>420</v>
      </c>
      <c r="H19" s="82" t="s">
        <v>461</v>
      </c>
      <c r="I19" s="83" t="s">
        <v>440</v>
      </c>
      <c r="J19" s="83" t="s">
        <v>434</v>
      </c>
      <c r="K19" s="82" t="s">
        <v>480</v>
      </c>
    </row>
    <row r="20" s="71" customFormat="1" ht="29" customHeight="1" spans="1:11">
      <c r="A20" s="84" t="s">
        <v>481</v>
      </c>
      <c r="B20" s="85" t="s">
        <v>361</v>
      </c>
      <c r="C20" s="84" t="s">
        <v>482</v>
      </c>
      <c r="D20" s="82" t="s">
        <v>412</v>
      </c>
      <c r="E20" s="82" t="s">
        <v>413</v>
      </c>
      <c r="F20" s="82" t="s">
        <v>483</v>
      </c>
      <c r="G20" s="83" t="s">
        <v>415</v>
      </c>
      <c r="H20" s="82" t="s">
        <v>484</v>
      </c>
      <c r="I20" s="83" t="s">
        <v>428</v>
      </c>
      <c r="J20" s="83" t="s">
        <v>417</v>
      </c>
      <c r="K20" s="82" t="s">
        <v>706</v>
      </c>
    </row>
    <row r="21" s="71" customFormat="1" ht="42" customHeight="1" spans="1:11">
      <c r="A21" s="86"/>
      <c r="B21" s="87"/>
      <c r="C21" s="86"/>
      <c r="D21" s="82" t="s">
        <v>412</v>
      </c>
      <c r="E21" s="82" t="s">
        <v>425</v>
      </c>
      <c r="F21" s="82" t="s">
        <v>486</v>
      </c>
      <c r="G21" s="83" t="s">
        <v>415</v>
      </c>
      <c r="H21" s="82" t="s">
        <v>427</v>
      </c>
      <c r="I21" s="83" t="s">
        <v>440</v>
      </c>
      <c r="J21" s="83" t="s">
        <v>417</v>
      </c>
      <c r="K21" s="82" t="s">
        <v>487</v>
      </c>
    </row>
    <row r="22" s="71" customFormat="1" ht="29" customHeight="1" spans="1:11">
      <c r="A22" s="86"/>
      <c r="B22" s="87"/>
      <c r="C22" s="86"/>
      <c r="D22" s="82" t="s">
        <v>412</v>
      </c>
      <c r="E22" s="82" t="s">
        <v>425</v>
      </c>
      <c r="F22" s="82" t="s">
        <v>488</v>
      </c>
      <c r="G22" s="83" t="s">
        <v>415</v>
      </c>
      <c r="H22" s="82" t="s">
        <v>427</v>
      </c>
      <c r="I22" s="83" t="s">
        <v>440</v>
      </c>
      <c r="J22" s="83" t="s">
        <v>417</v>
      </c>
      <c r="K22" s="82" t="s">
        <v>489</v>
      </c>
    </row>
    <row r="23" s="71" customFormat="1" ht="21" customHeight="1" spans="1:11">
      <c r="A23" s="86"/>
      <c r="B23" s="87"/>
      <c r="C23" s="86"/>
      <c r="D23" s="82" t="s">
        <v>412</v>
      </c>
      <c r="E23" s="82" t="s">
        <v>430</v>
      </c>
      <c r="F23" s="82" t="s">
        <v>490</v>
      </c>
      <c r="G23" s="83" t="s">
        <v>415</v>
      </c>
      <c r="H23" s="82" t="s">
        <v>475</v>
      </c>
      <c r="I23" s="83" t="s">
        <v>433</v>
      </c>
      <c r="J23" s="83" t="s">
        <v>434</v>
      </c>
      <c r="K23" s="82" t="s">
        <v>491</v>
      </c>
    </row>
    <row r="24" s="71" customFormat="1" ht="21" customHeight="1" spans="1:11">
      <c r="A24" s="86"/>
      <c r="B24" s="87"/>
      <c r="C24" s="86"/>
      <c r="D24" s="82" t="s">
        <v>436</v>
      </c>
      <c r="E24" s="82" t="s">
        <v>437</v>
      </c>
      <c r="F24" s="82" t="s">
        <v>492</v>
      </c>
      <c r="G24" s="83" t="s">
        <v>415</v>
      </c>
      <c r="H24" s="82" t="s">
        <v>493</v>
      </c>
      <c r="I24" s="83" t="s">
        <v>440</v>
      </c>
      <c r="J24" s="83" t="s">
        <v>434</v>
      </c>
      <c r="K24" s="82" t="s">
        <v>494</v>
      </c>
    </row>
    <row r="25" s="71" customFormat="1" ht="45" customHeight="1" spans="1:11">
      <c r="A25" s="88"/>
      <c r="B25" s="89"/>
      <c r="C25" s="88"/>
      <c r="D25" s="82" t="s">
        <v>442</v>
      </c>
      <c r="E25" s="82" t="s">
        <v>443</v>
      </c>
      <c r="F25" s="82" t="s">
        <v>495</v>
      </c>
      <c r="G25" s="83" t="s">
        <v>420</v>
      </c>
      <c r="H25" s="82" t="s">
        <v>461</v>
      </c>
      <c r="I25" s="83" t="s">
        <v>440</v>
      </c>
      <c r="J25" s="83" t="s">
        <v>417</v>
      </c>
      <c r="K25" s="82" t="s">
        <v>462</v>
      </c>
    </row>
    <row r="26" s="71" customFormat="1" ht="31" customHeight="1" spans="1:11">
      <c r="A26" s="84" t="s">
        <v>549</v>
      </c>
      <c r="B26" s="85" t="s">
        <v>370</v>
      </c>
      <c r="C26" s="84" t="s">
        <v>550</v>
      </c>
      <c r="D26" s="82" t="s">
        <v>412</v>
      </c>
      <c r="E26" s="82" t="s">
        <v>413</v>
      </c>
      <c r="F26" s="82" t="s">
        <v>483</v>
      </c>
      <c r="G26" s="83" t="s">
        <v>415</v>
      </c>
      <c r="H26" s="82" t="s">
        <v>551</v>
      </c>
      <c r="I26" s="83" t="s">
        <v>428</v>
      </c>
      <c r="J26" s="83" t="s">
        <v>417</v>
      </c>
      <c r="K26" s="82" t="s">
        <v>707</v>
      </c>
    </row>
    <row r="27" s="71" customFormat="1" ht="36" customHeight="1" spans="1:11">
      <c r="A27" s="86"/>
      <c r="B27" s="87"/>
      <c r="C27" s="86"/>
      <c r="D27" s="82" t="s">
        <v>412</v>
      </c>
      <c r="E27" s="82" t="s">
        <v>425</v>
      </c>
      <c r="F27" s="82" t="s">
        <v>488</v>
      </c>
      <c r="G27" s="83" t="s">
        <v>415</v>
      </c>
      <c r="H27" s="82" t="s">
        <v>427</v>
      </c>
      <c r="I27" s="83" t="s">
        <v>440</v>
      </c>
      <c r="J27" s="83" t="s">
        <v>417</v>
      </c>
      <c r="K27" s="82" t="s">
        <v>708</v>
      </c>
    </row>
    <row r="28" s="71" customFormat="1" ht="21" customHeight="1" spans="1:11">
      <c r="A28" s="86"/>
      <c r="B28" s="87"/>
      <c r="C28" s="86"/>
      <c r="D28" s="82" t="s">
        <v>412</v>
      </c>
      <c r="E28" s="82" t="s">
        <v>430</v>
      </c>
      <c r="F28" s="82" t="s">
        <v>554</v>
      </c>
      <c r="G28" s="83" t="s">
        <v>555</v>
      </c>
      <c r="H28" s="82" t="s">
        <v>455</v>
      </c>
      <c r="I28" s="83" t="s">
        <v>556</v>
      </c>
      <c r="J28" s="83" t="s">
        <v>434</v>
      </c>
      <c r="K28" s="82" t="s">
        <v>709</v>
      </c>
    </row>
    <row r="29" s="71" customFormat="1" ht="21" customHeight="1" spans="1:11">
      <c r="A29" s="86"/>
      <c r="B29" s="87"/>
      <c r="C29" s="86"/>
      <c r="D29" s="82" t="s">
        <v>436</v>
      </c>
      <c r="E29" s="82" t="s">
        <v>437</v>
      </c>
      <c r="F29" s="82" t="s">
        <v>558</v>
      </c>
      <c r="G29" s="83" t="s">
        <v>415</v>
      </c>
      <c r="H29" s="82" t="s">
        <v>559</v>
      </c>
      <c r="I29" s="83" t="s">
        <v>440</v>
      </c>
      <c r="J29" s="83" t="s">
        <v>434</v>
      </c>
      <c r="K29" s="82" t="s">
        <v>560</v>
      </c>
    </row>
    <row r="30" s="71" customFormat="1" ht="21" customHeight="1" spans="1:11">
      <c r="A30" s="86"/>
      <c r="B30" s="87"/>
      <c r="C30" s="86"/>
      <c r="D30" s="82" t="s">
        <v>436</v>
      </c>
      <c r="E30" s="82" t="s">
        <v>561</v>
      </c>
      <c r="F30" s="82" t="s">
        <v>562</v>
      </c>
      <c r="G30" s="83" t="s">
        <v>415</v>
      </c>
      <c r="H30" s="82" t="s">
        <v>563</v>
      </c>
      <c r="I30" s="83" t="s">
        <v>440</v>
      </c>
      <c r="J30" s="83" t="s">
        <v>434</v>
      </c>
      <c r="K30" s="82" t="s">
        <v>710</v>
      </c>
    </row>
    <row r="31" s="71" customFormat="1" ht="42" customHeight="1" spans="1:11">
      <c r="A31" s="88"/>
      <c r="B31" s="89"/>
      <c r="C31" s="88"/>
      <c r="D31" s="82" t="s">
        <v>442</v>
      </c>
      <c r="E31" s="82" t="s">
        <v>443</v>
      </c>
      <c r="F31" s="82" t="s">
        <v>711</v>
      </c>
      <c r="G31" s="83" t="s">
        <v>420</v>
      </c>
      <c r="H31" s="82" t="s">
        <v>461</v>
      </c>
      <c r="I31" s="83" t="s">
        <v>440</v>
      </c>
      <c r="J31" s="83" t="s">
        <v>434</v>
      </c>
      <c r="K31" s="82" t="s">
        <v>712</v>
      </c>
    </row>
    <row r="32" s="71" customFormat="1" ht="21" customHeight="1" spans="1:11">
      <c r="A32" s="84" t="s">
        <v>567</v>
      </c>
      <c r="B32" s="85" t="s">
        <v>365</v>
      </c>
      <c r="C32" s="84" t="s">
        <v>713</v>
      </c>
      <c r="D32" s="82" t="s">
        <v>412</v>
      </c>
      <c r="E32" s="82" t="s">
        <v>413</v>
      </c>
      <c r="F32" s="82" t="s">
        <v>483</v>
      </c>
      <c r="G32" s="83" t="s">
        <v>415</v>
      </c>
      <c r="H32" s="82" t="s">
        <v>569</v>
      </c>
      <c r="I32" s="83" t="s">
        <v>428</v>
      </c>
      <c r="J32" s="83" t="s">
        <v>417</v>
      </c>
      <c r="K32" s="82" t="s">
        <v>570</v>
      </c>
    </row>
    <row r="33" s="71" customFormat="1" ht="39" customHeight="1" spans="1:11">
      <c r="A33" s="86"/>
      <c r="B33" s="87"/>
      <c r="C33" s="86"/>
      <c r="D33" s="82" t="s">
        <v>412</v>
      </c>
      <c r="E33" s="82" t="s">
        <v>425</v>
      </c>
      <c r="F33" s="82" t="s">
        <v>486</v>
      </c>
      <c r="G33" s="83" t="s">
        <v>415</v>
      </c>
      <c r="H33" s="82" t="s">
        <v>427</v>
      </c>
      <c r="I33" s="83" t="s">
        <v>440</v>
      </c>
      <c r="J33" s="83" t="s">
        <v>417</v>
      </c>
      <c r="K33" s="82" t="s">
        <v>571</v>
      </c>
    </row>
    <row r="34" s="71" customFormat="1" ht="36" customHeight="1" spans="1:11">
      <c r="A34" s="86"/>
      <c r="B34" s="87"/>
      <c r="C34" s="86"/>
      <c r="D34" s="82" t="s">
        <v>412</v>
      </c>
      <c r="E34" s="82" t="s">
        <v>425</v>
      </c>
      <c r="F34" s="82" t="s">
        <v>488</v>
      </c>
      <c r="G34" s="83" t="s">
        <v>415</v>
      </c>
      <c r="H34" s="82" t="s">
        <v>427</v>
      </c>
      <c r="I34" s="83" t="s">
        <v>440</v>
      </c>
      <c r="J34" s="83" t="s">
        <v>417</v>
      </c>
      <c r="K34" s="82" t="s">
        <v>489</v>
      </c>
    </row>
    <row r="35" s="71" customFormat="1" ht="21" customHeight="1" spans="1:11">
      <c r="A35" s="86"/>
      <c r="B35" s="87"/>
      <c r="C35" s="86"/>
      <c r="D35" s="82" t="s">
        <v>412</v>
      </c>
      <c r="E35" s="82" t="s">
        <v>430</v>
      </c>
      <c r="F35" s="82" t="s">
        <v>572</v>
      </c>
      <c r="G35" s="83" t="s">
        <v>415</v>
      </c>
      <c r="H35" s="82" t="s">
        <v>475</v>
      </c>
      <c r="I35" s="83" t="s">
        <v>433</v>
      </c>
      <c r="J35" s="83" t="s">
        <v>434</v>
      </c>
      <c r="K35" s="82" t="s">
        <v>491</v>
      </c>
    </row>
    <row r="36" s="71" customFormat="1" ht="21" customHeight="1" spans="1:11">
      <c r="A36" s="86"/>
      <c r="B36" s="87"/>
      <c r="C36" s="86"/>
      <c r="D36" s="82" t="s">
        <v>436</v>
      </c>
      <c r="E36" s="82" t="s">
        <v>437</v>
      </c>
      <c r="F36" s="82" t="s">
        <v>492</v>
      </c>
      <c r="G36" s="83" t="s">
        <v>415</v>
      </c>
      <c r="H36" s="82" t="s">
        <v>493</v>
      </c>
      <c r="I36" s="83" t="s">
        <v>440</v>
      </c>
      <c r="J36" s="83" t="s">
        <v>434</v>
      </c>
      <c r="K36" s="82" t="s">
        <v>573</v>
      </c>
    </row>
    <row r="37" s="71" customFormat="1" ht="47" customHeight="1" spans="1:11">
      <c r="A37" s="86"/>
      <c r="B37" s="87"/>
      <c r="C37" s="86"/>
      <c r="D37" s="82" t="s">
        <v>442</v>
      </c>
      <c r="E37" s="82" t="s">
        <v>443</v>
      </c>
      <c r="F37" s="82" t="s">
        <v>574</v>
      </c>
      <c r="G37" s="83" t="s">
        <v>420</v>
      </c>
      <c r="H37" s="82" t="s">
        <v>461</v>
      </c>
      <c r="I37" s="83" t="s">
        <v>440</v>
      </c>
      <c r="J37" s="83" t="s">
        <v>417</v>
      </c>
      <c r="K37" s="82" t="s">
        <v>714</v>
      </c>
    </row>
    <row r="38" s="71" customFormat="1" ht="21" customHeight="1" spans="1:11">
      <c r="A38" s="84" t="s">
        <v>576</v>
      </c>
      <c r="B38" s="85" t="s">
        <v>368</v>
      </c>
      <c r="C38" s="84" t="s">
        <v>577</v>
      </c>
      <c r="D38" s="82" t="s">
        <v>412</v>
      </c>
      <c r="E38" s="82" t="s">
        <v>413</v>
      </c>
      <c r="F38" s="82" t="s">
        <v>465</v>
      </c>
      <c r="G38" s="83" t="s">
        <v>415</v>
      </c>
      <c r="H38" s="82" t="s">
        <v>578</v>
      </c>
      <c r="I38" s="83" t="s">
        <v>428</v>
      </c>
      <c r="J38" s="83" t="s">
        <v>417</v>
      </c>
      <c r="K38" s="82" t="s">
        <v>579</v>
      </c>
    </row>
    <row r="39" s="71" customFormat="1" ht="39" customHeight="1" spans="1:11">
      <c r="A39" s="86"/>
      <c r="B39" s="87"/>
      <c r="C39" s="86"/>
      <c r="D39" s="82" t="s">
        <v>412</v>
      </c>
      <c r="E39" s="82" t="s">
        <v>425</v>
      </c>
      <c r="F39" s="82" t="s">
        <v>488</v>
      </c>
      <c r="G39" s="83" t="s">
        <v>415</v>
      </c>
      <c r="H39" s="82" t="s">
        <v>427</v>
      </c>
      <c r="I39" s="83" t="s">
        <v>440</v>
      </c>
      <c r="J39" s="83" t="s">
        <v>417</v>
      </c>
      <c r="K39" s="82" t="s">
        <v>489</v>
      </c>
    </row>
    <row r="40" s="71" customFormat="1" ht="39" customHeight="1" spans="1:11">
      <c r="A40" s="86"/>
      <c r="B40" s="87"/>
      <c r="C40" s="86"/>
      <c r="D40" s="82" t="s">
        <v>412</v>
      </c>
      <c r="E40" s="82" t="s">
        <v>425</v>
      </c>
      <c r="F40" s="82" t="s">
        <v>486</v>
      </c>
      <c r="G40" s="83" t="s">
        <v>415</v>
      </c>
      <c r="H40" s="82" t="s">
        <v>427</v>
      </c>
      <c r="I40" s="83" t="s">
        <v>440</v>
      </c>
      <c r="J40" s="83" t="s">
        <v>417</v>
      </c>
      <c r="K40" s="82" t="s">
        <v>580</v>
      </c>
    </row>
    <row r="41" s="71" customFormat="1" ht="21" customHeight="1" spans="1:11">
      <c r="A41" s="86"/>
      <c r="B41" s="87"/>
      <c r="C41" s="86"/>
      <c r="D41" s="82" t="s">
        <v>412</v>
      </c>
      <c r="E41" s="82" t="s">
        <v>430</v>
      </c>
      <c r="F41" s="82" t="s">
        <v>715</v>
      </c>
      <c r="G41" s="83" t="s">
        <v>415</v>
      </c>
      <c r="H41" s="82" t="s">
        <v>475</v>
      </c>
      <c r="I41" s="83" t="s">
        <v>433</v>
      </c>
      <c r="J41" s="83" t="s">
        <v>434</v>
      </c>
      <c r="K41" s="82" t="s">
        <v>491</v>
      </c>
    </row>
    <row r="42" s="71" customFormat="1" ht="21" customHeight="1" spans="1:11">
      <c r="A42" s="86"/>
      <c r="B42" s="87"/>
      <c r="C42" s="86"/>
      <c r="D42" s="82" t="s">
        <v>436</v>
      </c>
      <c r="E42" s="82" t="s">
        <v>437</v>
      </c>
      <c r="F42" s="82" t="s">
        <v>581</v>
      </c>
      <c r="G42" s="83" t="s">
        <v>415</v>
      </c>
      <c r="H42" s="82" t="s">
        <v>582</v>
      </c>
      <c r="I42" s="83" t="s">
        <v>440</v>
      </c>
      <c r="J42" s="83" t="s">
        <v>434</v>
      </c>
      <c r="K42" s="82" t="s">
        <v>583</v>
      </c>
    </row>
    <row r="43" s="71" customFormat="1" ht="48" customHeight="1" spans="1:11">
      <c r="A43" s="88"/>
      <c r="B43" s="89"/>
      <c r="C43" s="88"/>
      <c r="D43" s="82" t="s">
        <v>442</v>
      </c>
      <c r="E43" s="82" t="s">
        <v>443</v>
      </c>
      <c r="F43" s="82" t="s">
        <v>574</v>
      </c>
      <c r="G43" s="83" t="s">
        <v>420</v>
      </c>
      <c r="H43" s="82" t="s">
        <v>461</v>
      </c>
      <c r="I43" s="83" t="s">
        <v>440</v>
      </c>
      <c r="J43" s="83" t="s">
        <v>417</v>
      </c>
      <c r="K43" s="82" t="s">
        <v>714</v>
      </c>
    </row>
    <row r="44" s="71" customFormat="1" ht="21" customHeight="1" spans="1:11">
      <c r="A44" s="84" t="s">
        <v>601</v>
      </c>
      <c r="B44" s="85" t="s">
        <v>373</v>
      </c>
      <c r="C44" s="84" t="s">
        <v>602</v>
      </c>
      <c r="D44" s="82" t="s">
        <v>412</v>
      </c>
      <c r="E44" s="82" t="s">
        <v>413</v>
      </c>
      <c r="F44" s="82" t="s">
        <v>483</v>
      </c>
      <c r="G44" s="83" t="s">
        <v>415</v>
      </c>
      <c r="H44" s="82" t="s">
        <v>603</v>
      </c>
      <c r="I44" s="83" t="s">
        <v>428</v>
      </c>
      <c r="J44" s="83" t="s">
        <v>417</v>
      </c>
      <c r="K44" s="82" t="s">
        <v>716</v>
      </c>
    </row>
    <row r="45" s="71" customFormat="1" ht="39" customHeight="1" spans="1:11">
      <c r="A45" s="86"/>
      <c r="B45" s="87"/>
      <c r="C45" s="86"/>
      <c r="D45" s="82" t="s">
        <v>412</v>
      </c>
      <c r="E45" s="82" t="s">
        <v>425</v>
      </c>
      <c r="F45" s="82" t="s">
        <v>488</v>
      </c>
      <c r="G45" s="83" t="s">
        <v>415</v>
      </c>
      <c r="H45" s="82" t="s">
        <v>427</v>
      </c>
      <c r="I45" s="83" t="s">
        <v>440</v>
      </c>
      <c r="J45" s="83" t="s">
        <v>417</v>
      </c>
      <c r="K45" s="82" t="s">
        <v>489</v>
      </c>
    </row>
    <row r="46" s="71" customFormat="1" ht="39" customHeight="1" spans="1:11">
      <c r="A46" s="86"/>
      <c r="B46" s="87"/>
      <c r="C46" s="86"/>
      <c r="D46" s="82" t="s">
        <v>412</v>
      </c>
      <c r="E46" s="82" t="s">
        <v>425</v>
      </c>
      <c r="F46" s="82" t="s">
        <v>486</v>
      </c>
      <c r="G46" s="83" t="s">
        <v>415</v>
      </c>
      <c r="H46" s="82" t="s">
        <v>427</v>
      </c>
      <c r="I46" s="83" t="s">
        <v>440</v>
      </c>
      <c r="J46" s="83" t="s">
        <v>417</v>
      </c>
      <c r="K46" s="82" t="s">
        <v>580</v>
      </c>
    </row>
    <row r="47" s="71" customFormat="1" ht="21" customHeight="1" spans="1:11">
      <c r="A47" s="86"/>
      <c r="B47" s="87"/>
      <c r="C47" s="86"/>
      <c r="D47" s="82" t="s">
        <v>412</v>
      </c>
      <c r="E47" s="82" t="s">
        <v>430</v>
      </c>
      <c r="F47" s="82" t="s">
        <v>474</v>
      </c>
      <c r="G47" s="83" t="s">
        <v>415</v>
      </c>
      <c r="H47" s="82" t="s">
        <v>475</v>
      </c>
      <c r="I47" s="83" t="s">
        <v>433</v>
      </c>
      <c r="J47" s="83" t="s">
        <v>434</v>
      </c>
      <c r="K47" s="82" t="s">
        <v>491</v>
      </c>
    </row>
    <row r="48" s="71" customFormat="1" ht="21" customHeight="1" spans="1:11">
      <c r="A48" s="86"/>
      <c r="B48" s="87"/>
      <c r="C48" s="86"/>
      <c r="D48" s="82" t="s">
        <v>436</v>
      </c>
      <c r="E48" s="82" t="s">
        <v>437</v>
      </c>
      <c r="F48" s="82" t="s">
        <v>492</v>
      </c>
      <c r="G48" s="83" t="s">
        <v>415</v>
      </c>
      <c r="H48" s="82" t="s">
        <v>493</v>
      </c>
      <c r="I48" s="83" t="s">
        <v>440</v>
      </c>
      <c r="J48" s="83" t="s">
        <v>434</v>
      </c>
      <c r="K48" s="82" t="s">
        <v>605</v>
      </c>
    </row>
    <row r="49" s="71" customFormat="1" ht="44" customHeight="1" spans="1:11">
      <c r="A49" s="88"/>
      <c r="B49" s="89"/>
      <c r="C49" s="88"/>
      <c r="D49" s="82" t="s">
        <v>442</v>
      </c>
      <c r="E49" s="82" t="s">
        <v>443</v>
      </c>
      <c r="F49" s="82" t="s">
        <v>606</v>
      </c>
      <c r="G49" s="83" t="s">
        <v>420</v>
      </c>
      <c r="H49" s="82" t="s">
        <v>461</v>
      </c>
      <c r="I49" s="83" t="s">
        <v>440</v>
      </c>
      <c r="J49" s="83" t="s">
        <v>417</v>
      </c>
      <c r="K49" s="82" t="s">
        <v>714</v>
      </c>
    </row>
    <row r="50" s="71" customFormat="1" ht="33" customHeight="1" spans="1:11">
      <c r="A50" s="84" t="s">
        <v>625</v>
      </c>
      <c r="B50" s="85" t="s">
        <v>379</v>
      </c>
      <c r="C50" s="84" t="s">
        <v>626</v>
      </c>
      <c r="D50" s="82" t="s">
        <v>412</v>
      </c>
      <c r="E50" s="82" t="s">
        <v>413</v>
      </c>
      <c r="F50" s="82" t="s">
        <v>483</v>
      </c>
      <c r="G50" s="83" t="s">
        <v>415</v>
      </c>
      <c r="H50" s="82" t="s">
        <v>627</v>
      </c>
      <c r="I50" s="83" t="s">
        <v>428</v>
      </c>
      <c r="J50" s="83" t="s">
        <v>417</v>
      </c>
      <c r="K50" s="82" t="s">
        <v>717</v>
      </c>
    </row>
    <row r="51" s="71" customFormat="1" ht="42" customHeight="1" spans="1:11">
      <c r="A51" s="86"/>
      <c r="B51" s="87"/>
      <c r="C51" s="86"/>
      <c r="D51" s="82" t="s">
        <v>412</v>
      </c>
      <c r="E51" s="82" t="s">
        <v>425</v>
      </c>
      <c r="F51" s="82" t="s">
        <v>629</v>
      </c>
      <c r="G51" s="83" t="s">
        <v>415</v>
      </c>
      <c r="H51" s="82" t="s">
        <v>427</v>
      </c>
      <c r="I51" s="83" t="s">
        <v>440</v>
      </c>
      <c r="J51" s="83" t="s">
        <v>417</v>
      </c>
      <c r="K51" s="82" t="s">
        <v>630</v>
      </c>
    </row>
    <row r="52" s="71" customFormat="1" ht="34" customHeight="1" spans="1:11">
      <c r="A52" s="86"/>
      <c r="B52" s="87"/>
      <c r="C52" s="86"/>
      <c r="D52" s="82" t="s">
        <v>412</v>
      </c>
      <c r="E52" s="82" t="s">
        <v>425</v>
      </c>
      <c r="F52" s="82" t="s">
        <v>488</v>
      </c>
      <c r="G52" s="83" t="s">
        <v>415</v>
      </c>
      <c r="H52" s="82" t="s">
        <v>427</v>
      </c>
      <c r="I52" s="83" t="s">
        <v>440</v>
      </c>
      <c r="J52" s="83" t="s">
        <v>417</v>
      </c>
      <c r="K52" s="82" t="s">
        <v>631</v>
      </c>
    </row>
    <row r="53" s="71" customFormat="1" ht="21" customHeight="1" spans="1:11">
      <c r="A53" s="86"/>
      <c r="B53" s="87"/>
      <c r="C53" s="86"/>
      <c r="D53" s="82" t="s">
        <v>412</v>
      </c>
      <c r="E53" s="82" t="s">
        <v>430</v>
      </c>
      <c r="F53" s="82" t="s">
        <v>632</v>
      </c>
      <c r="G53" s="83" t="s">
        <v>415</v>
      </c>
      <c r="H53" s="82" t="s">
        <v>475</v>
      </c>
      <c r="I53" s="83" t="s">
        <v>433</v>
      </c>
      <c r="J53" s="83" t="s">
        <v>434</v>
      </c>
      <c r="K53" s="82" t="s">
        <v>491</v>
      </c>
    </row>
    <row r="54" s="71" customFormat="1" ht="21" customHeight="1" spans="1:11">
      <c r="A54" s="86"/>
      <c r="B54" s="87"/>
      <c r="C54" s="86"/>
      <c r="D54" s="82" t="s">
        <v>436</v>
      </c>
      <c r="E54" s="82" t="s">
        <v>437</v>
      </c>
      <c r="F54" s="82" t="s">
        <v>633</v>
      </c>
      <c r="G54" s="83" t="s">
        <v>415</v>
      </c>
      <c r="H54" s="82" t="s">
        <v>634</v>
      </c>
      <c r="I54" s="83" t="s">
        <v>409</v>
      </c>
      <c r="J54" s="83" t="s">
        <v>434</v>
      </c>
      <c r="K54" s="82" t="s">
        <v>635</v>
      </c>
    </row>
    <row r="55" s="71" customFormat="1" ht="46" customHeight="1" spans="1:11">
      <c r="A55" s="88"/>
      <c r="B55" s="89"/>
      <c r="C55" s="88"/>
      <c r="D55" s="82" t="s">
        <v>442</v>
      </c>
      <c r="E55" s="82" t="s">
        <v>443</v>
      </c>
      <c r="F55" s="82" t="s">
        <v>479</v>
      </c>
      <c r="G55" s="83" t="s">
        <v>420</v>
      </c>
      <c r="H55" s="82" t="s">
        <v>461</v>
      </c>
      <c r="I55" s="83" t="s">
        <v>440</v>
      </c>
      <c r="J55" s="83" t="s">
        <v>434</v>
      </c>
      <c r="K55" s="82" t="s">
        <v>462</v>
      </c>
    </row>
  </sheetData>
  <mergeCells count="26">
    <mergeCell ref="A2:K2"/>
    <mergeCell ref="A3:I3"/>
    <mergeCell ref="A8:A12"/>
    <mergeCell ref="A13:A19"/>
    <mergeCell ref="A20:A25"/>
    <mergeCell ref="A26:A31"/>
    <mergeCell ref="A32:A37"/>
    <mergeCell ref="A38:A43"/>
    <mergeCell ref="A44:A49"/>
    <mergeCell ref="A50:A55"/>
    <mergeCell ref="B8:B12"/>
    <mergeCell ref="B13:B19"/>
    <mergeCell ref="B20:B25"/>
    <mergeCell ref="B26:B31"/>
    <mergeCell ref="B32:B37"/>
    <mergeCell ref="B38:B43"/>
    <mergeCell ref="B44:B49"/>
    <mergeCell ref="B50:B55"/>
    <mergeCell ref="C8:C12"/>
    <mergeCell ref="C13:C19"/>
    <mergeCell ref="C20:C25"/>
    <mergeCell ref="C26:C31"/>
    <mergeCell ref="C32:C37"/>
    <mergeCell ref="C38:C43"/>
    <mergeCell ref="C44:C49"/>
    <mergeCell ref="C50:C55"/>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3"/>
  <sheetViews>
    <sheetView workbookViewId="0">
      <selection activeCell="G18" sqref="G18"/>
    </sheetView>
  </sheetViews>
  <sheetFormatPr defaultColWidth="10.6666666666667" defaultRowHeight="12" customHeight="1" outlineLevelCol="7"/>
  <cols>
    <col min="1" max="1" width="27.1666666666667" style="44" customWidth="1"/>
    <col min="2" max="2" width="29.6666666666667" style="44" customWidth="1"/>
    <col min="3" max="3" width="35.3333333333333" style="44" customWidth="1"/>
    <col min="4" max="4" width="18.8333333333333" style="44" customWidth="1"/>
    <col min="5" max="5" width="11.3333333333333" style="44" customWidth="1"/>
    <col min="6" max="6" width="16.8333333333333" style="44" customWidth="1"/>
    <col min="7" max="7" width="29.3333333333333" style="44" customWidth="1"/>
    <col min="8" max="8" width="22" style="44" customWidth="1"/>
    <col min="9" max="16384" width="10.6666666666667" style="42" customWidth="1"/>
  </cols>
  <sheetData>
    <row r="1" customHeight="1" spans="8:8">
      <c r="H1" s="45"/>
    </row>
    <row r="2" ht="28.5" customHeight="1" spans="1:8">
      <c r="A2" s="46" t="s">
        <v>718</v>
      </c>
      <c r="B2" s="6"/>
      <c r="C2" s="6"/>
      <c r="D2" s="6"/>
      <c r="E2" s="6"/>
      <c r="F2" s="6"/>
      <c r="G2" s="6"/>
      <c r="H2" s="6"/>
    </row>
    <row r="3" ht="23.25" customHeight="1" spans="1:8">
      <c r="A3" s="8" t="s">
        <v>28</v>
      </c>
      <c r="B3" s="8"/>
      <c r="C3" s="47"/>
      <c r="D3" s="48"/>
      <c r="E3" s="48"/>
      <c r="F3" s="48"/>
      <c r="G3" s="48"/>
      <c r="H3" s="49" t="s">
        <v>334</v>
      </c>
    </row>
    <row r="4" ht="18" customHeight="1" spans="1:8">
      <c r="A4" s="12" t="s">
        <v>240</v>
      </c>
      <c r="B4" s="12" t="s">
        <v>719</v>
      </c>
      <c r="C4" s="12" t="s">
        <v>720</v>
      </c>
      <c r="D4" s="12" t="s">
        <v>721</v>
      </c>
      <c r="E4" s="12" t="s">
        <v>722</v>
      </c>
      <c r="F4" s="50" t="s">
        <v>723</v>
      </c>
      <c r="G4" s="51"/>
      <c r="H4" s="52"/>
    </row>
    <row r="5" ht="18" customHeight="1" spans="1:8">
      <c r="A5" s="20"/>
      <c r="B5" s="20"/>
      <c r="C5" s="20"/>
      <c r="D5" s="20"/>
      <c r="E5" s="20"/>
      <c r="F5" s="53" t="s">
        <v>644</v>
      </c>
      <c r="G5" s="53" t="s">
        <v>724</v>
      </c>
      <c r="H5" s="53" t="s">
        <v>725</v>
      </c>
    </row>
    <row r="6" ht="17.25" customHeight="1" spans="1:8">
      <c r="A6" s="53">
        <v>1</v>
      </c>
      <c r="B6" s="53">
        <v>2</v>
      </c>
      <c r="C6" s="53">
        <v>3</v>
      </c>
      <c r="D6" s="53">
        <v>4</v>
      </c>
      <c r="E6" s="53">
        <v>5</v>
      </c>
      <c r="F6" s="53">
        <v>6</v>
      </c>
      <c r="G6" s="53">
        <v>7</v>
      </c>
      <c r="H6" s="53">
        <v>8</v>
      </c>
    </row>
    <row r="7" s="42" customFormat="1" ht="21.75" customHeight="1" spans="1:8">
      <c r="A7" s="54" t="s">
        <v>101</v>
      </c>
      <c r="B7" s="54" t="s">
        <v>409</v>
      </c>
      <c r="C7" s="54" t="s">
        <v>409</v>
      </c>
      <c r="D7" s="55" t="s">
        <v>409</v>
      </c>
      <c r="E7" s="55" t="s">
        <v>409</v>
      </c>
      <c r="F7" s="56">
        <v>13</v>
      </c>
      <c r="G7" s="56"/>
      <c r="H7" s="56">
        <v>6.25</v>
      </c>
    </row>
    <row r="8" ht="21.75" customHeight="1" spans="1:8">
      <c r="A8" s="57" t="s">
        <v>408</v>
      </c>
      <c r="B8" s="57" t="s">
        <v>726</v>
      </c>
      <c r="C8" s="57" t="s">
        <v>727</v>
      </c>
      <c r="D8" s="58" t="s">
        <v>660</v>
      </c>
      <c r="E8" s="58" t="s">
        <v>657</v>
      </c>
      <c r="F8" s="59">
        <v>1</v>
      </c>
      <c r="G8" s="59">
        <v>0.07</v>
      </c>
      <c r="H8" s="59">
        <v>0.07</v>
      </c>
    </row>
    <row r="9" ht="21.75" customHeight="1" spans="1:8">
      <c r="A9" s="60"/>
      <c r="B9" s="54" t="s">
        <v>726</v>
      </c>
      <c r="C9" s="54" t="s">
        <v>728</v>
      </c>
      <c r="D9" s="55" t="s">
        <v>658</v>
      </c>
      <c r="E9" s="55" t="s">
        <v>421</v>
      </c>
      <c r="F9" s="56">
        <v>1</v>
      </c>
      <c r="G9" s="56">
        <v>0.2</v>
      </c>
      <c r="H9" s="56">
        <v>0.2</v>
      </c>
    </row>
    <row r="10" ht="21.75" customHeight="1" spans="1:8">
      <c r="A10" s="60"/>
      <c r="B10" s="54" t="s">
        <v>729</v>
      </c>
      <c r="C10" s="54" t="s">
        <v>730</v>
      </c>
      <c r="D10" s="55" t="s">
        <v>731</v>
      </c>
      <c r="E10" s="55" t="s">
        <v>654</v>
      </c>
      <c r="F10" s="56">
        <v>6</v>
      </c>
      <c r="G10" s="56">
        <v>0.9</v>
      </c>
      <c r="H10" s="56">
        <v>5.4</v>
      </c>
    </row>
    <row r="11" ht="21.75" customHeight="1" spans="1:8">
      <c r="A11" s="60"/>
      <c r="B11" s="54" t="s">
        <v>726</v>
      </c>
      <c r="C11" s="54" t="s">
        <v>732</v>
      </c>
      <c r="D11" s="55" t="s">
        <v>733</v>
      </c>
      <c r="E11" s="55" t="s">
        <v>654</v>
      </c>
      <c r="F11" s="56">
        <v>4</v>
      </c>
      <c r="G11" s="56">
        <v>0.1</v>
      </c>
      <c r="H11" s="56">
        <v>0.4</v>
      </c>
    </row>
    <row r="12" ht="21.75" customHeight="1" spans="1:8">
      <c r="A12" s="61"/>
      <c r="B12" s="62" t="s">
        <v>726</v>
      </c>
      <c r="C12" s="62" t="s">
        <v>734</v>
      </c>
      <c r="D12" s="63" t="s">
        <v>655</v>
      </c>
      <c r="E12" s="63" t="s">
        <v>657</v>
      </c>
      <c r="F12" s="64">
        <v>1</v>
      </c>
      <c r="G12" s="64">
        <v>0.18</v>
      </c>
      <c r="H12" s="64">
        <v>0.18</v>
      </c>
    </row>
    <row r="13" s="43" customFormat="1" ht="18" customHeight="1" spans="1:8">
      <c r="A13" s="65" t="s">
        <v>165</v>
      </c>
      <c r="B13" s="66"/>
      <c r="C13" s="66"/>
      <c r="D13" s="66"/>
      <c r="E13" s="67"/>
      <c r="F13" s="68">
        <v>13</v>
      </c>
      <c r="G13" s="68"/>
      <c r="H13" s="68">
        <v>6.25</v>
      </c>
    </row>
  </sheetData>
  <mergeCells count="9">
    <mergeCell ref="A2:H2"/>
    <mergeCell ref="A3:C3"/>
    <mergeCell ref="F4:H4"/>
    <mergeCell ref="A13:E13"/>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C22" sqref="C22"/>
    </sheetView>
  </sheetViews>
  <sheetFormatPr defaultColWidth="10.6666666666667" defaultRowHeight="14.25" customHeight="1"/>
  <cols>
    <col min="1" max="1" width="14.3333333333333" style="2" customWidth="1"/>
    <col min="2" max="2" width="33.5" style="2" customWidth="1"/>
    <col min="3" max="3" width="27.8333333333333" style="2" customWidth="1"/>
    <col min="4" max="4" width="13" style="2" customWidth="1"/>
    <col min="5" max="5" width="20.6666666666667" style="2" customWidth="1"/>
    <col min="6" max="6" width="13" style="2" customWidth="1"/>
    <col min="7" max="7" width="20.6666666666667" style="2" customWidth="1"/>
    <col min="8" max="11" width="18" style="2" customWidth="1"/>
    <col min="12" max="16384" width="10.6666666666667" style="2" customWidth="1"/>
  </cols>
  <sheetData>
    <row r="1" ht="13.5" customHeight="1" spans="4:11">
      <c r="D1" s="3"/>
      <c r="E1" s="3"/>
      <c r="F1" s="3"/>
      <c r="G1" s="3"/>
      <c r="K1" s="4"/>
    </row>
    <row r="2" ht="34.5" customHeight="1" spans="1:11">
      <c r="A2" s="5" t="s">
        <v>735</v>
      </c>
      <c r="B2" s="6"/>
      <c r="C2" s="6"/>
      <c r="D2" s="6"/>
      <c r="E2" s="6"/>
      <c r="F2" s="6"/>
      <c r="G2" s="6"/>
      <c r="H2" s="6"/>
      <c r="I2" s="6"/>
      <c r="J2" s="6"/>
      <c r="K2" s="6"/>
    </row>
    <row r="3" ht="23.25" customHeight="1" spans="1:11">
      <c r="A3" s="7" t="s">
        <v>28</v>
      </c>
      <c r="B3" s="8"/>
      <c r="C3" s="8"/>
      <c r="D3" s="8"/>
      <c r="E3" s="8"/>
      <c r="F3" s="8"/>
      <c r="G3" s="8"/>
      <c r="H3" s="9"/>
      <c r="I3" s="9"/>
      <c r="J3" s="9"/>
      <c r="K3" s="10" t="s">
        <v>334</v>
      </c>
    </row>
    <row r="4" ht="21.75" customHeight="1" spans="1:11">
      <c r="A4" s="11" t="s">
        <v>335</v>
      </c>
      <c r="B4" s="11" t="s">
        <v>242</v>
      </c>
      <c r="C4" s="11" t="s">
        <v>336</v>
      </c>
      <c r="D4" s="12" t="s">
        <v>243</v>
      </c>
      <c r="E4" s="12" t="s">
        <v>244</v>
      </c>
      <c r="F4" s="12" t="s">
        <v>337</v>
      </c>
      <c r="G4" s="12" t="s">
        <v>338</v>
      </c>
      <c r="H4" s="18" t="s">
        <v>86</v>
      </c>
      <c r="I4" s="13" t="s">
        <v>736</v>
      </c>
      <c r="J4" s="14"/>
      <c r="K4" s="15"/>
    </row>
    <row r="5" ht="21.75" customHeight="1" spans="1:11">
      <c r="A5" s="16"/>
      <c r="B5" s="16"/>
      <c r="C5" s="16"/>
      <c r="D5" s="17"/>
      <c r="E5" s="17"/>
      <c r="F5" s="17"/>
      <c r="G5" s="17"/>
      <c r="H5" s="32"/>
      <c r="I5" s="12" t="s">
        <v>89</v>
      </c>
      <c r="J5" s="12" t="s">
        <v>90</v>
      </c>
      <c r="K5" s="12" t="s">
        <v>91</v>
      </c>
    </row>
    <row r="6" ht="40.5" customHeight="1" spans="1:11">
      <c r="A6" s="19"/>
      <c r="B6" s="19"/>
      <c r="C6" s="19"/>
      <c r="D6" s="20"/>
      <c r="E6" s="20"/>
      <c r="F6" s="20"/>
      <c r="G6" s="20"/>
      <c r="H6" s="21"/>
      <c r="I6" s="20" t="s">
        <v>88</v>
      </c>
      <c r="J6" s="20"/>
      <c r="K6" s="20"/>
    </row>
    <row r="7" ht="15" customHeight="1" spans="1:11">
      <c r="A7" s="22">
        <v>1</v>
      </c>
      <c r="B7" s="22">
        <v>2</v>
      </c>
      <c r="C7" s="22">
        <v>3</v>
      </c>
      <c r="D7" s="22">
        <v>4</v>
      </c>
      <c r="E7" s="22">
        <v>5</v>
      </c>
      <c r="F7" s="22">
        <v>6</v>
      </c>
      <c r="G7" s="22">
        <v>7</v>
      </c>
      <c r="H7" s="22">
        <v>8</v>
      </c>
      <c r="I7" s="22">
        <v>9</v>
      </c>
      <c r="J7" s="23">
        <v>10</v>
      </c>
      <c r="K7" s="23">
        <v>11</v>
      </c>
    </row>
    <row r="8" ht="18.75" customHeight="1" spans="1:11">
      <c r="A8" s="33"/>
      <c r="B8" s="26" t="s">
        <v>737</v>
      </c>
      <c r="C8" s="33"/>
      <c r="D8" s="33"/>
      <c r="E8" s="33"/>
      <c r="F8" s="33"/>
      <c r="G8" s="33"/>
      <c r="H8" s="34">
        <v>5.57</v>
      </c>
      <c r="I8" s="34">
        <v>5.57</v>
      </c>
      <c r="J8" s="34"/>
      <c r="K8" s="40"/>
    </row>
    <row r="9" ht="18.75" customHeight="1" spans="1:11">
      <c r="A9" s="26" t="s">
        <v>738</v>
      </c>
      <c r="B9" s="26" t="s">
        <v>737</v>
      </c>
      <c r="C9" s="26" t="s">
        <v>101</v>
      </c>
      <c r="D9" s="26" t="s">
        <v>139</v>
      </c>
      <c r="E9" s="26" t="s">
        <v>390</v>
      </c>
      <c r="F9" s="26" t="s">
        <v>308</v>
      </c>
      <c r="G9" s="26" t="s">
        <v>309</v>
      </c>
      <c r="H9" s="35">
        <v>5.07</v>
      </c>
      <c r="I9" s="35">
        <v>5.07</v>
      </c>
      <c r="J9" s="35"/>
      <c r="K9" s="27"/>
    </row>
    <row r="10" ht="18.75" customHeight="1" spans="1:11">
      <c r="A10" s="26" t="s">
        <v>738</v>
      </c>
      <c r="B10" s="26" t="s">
        <v>737</v>
      </c>
      <c r="C10" s="26" t="s">
        <v>101</v>
      </c>
      <c r="D10" s="26" t="s">
        <v>139</v>
      </c>
      <c r="E10" s="26" t="s">
        <v>390</v>
      </c>
      <c r="F10" s="26" t="s">
        <v>320</v>
      </c>
      <c r="G10" s="26" t="s">
        <v>321</v>
      </c>
      <c r="H10" s="35">
        <v>0.5</v>
      </c>
      <c r="I10" s="35">
        <v>0.5</v>
      </c>
      <c r="J10" s="35"/>
      <c r="K10" s="41"/>
    </row>
    <row r="11" s="1" customFormat="1" ht="18.75" customHeight="1" spans="1:11">
      <c r="A11" s="36" t="s">
        <v>165</v>
      </c>
      <c r="B11" s="37"/>
      <c r="C11" s="37"/>
      <c r="D11" s="37"/>
      <c r="E11" s="37"/>
      <c r="F11" s="37"/>
      <c r="G11" s="38"/>
      <c r="H11" s="39">
        <v>5.57</v>
      </c>
      <c r="I11" s="39">
        <v>5.57</v>
      </c>
      <c r="J11" s="39"/>
      <c r="K11" s="31"/>
    </row>
  </sheetData>
  <mergeCells count="15">
    <mergeCell ref="A2:K2"/>
    <mergeCell ref="A3:G3"/>
    <mergeCell ref="I4:K4"/>
    <mergeCell ref="A11:G11"/>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workbookViewId="0">
      <selection activeCell="E14" sqref="E14"/>
    </sheetView>
  </sheetViews>
  <sheetFormatPr defaultColWidth="10.6666666666667" defaultRowHeight="14.25" customHeight="1" outlineLevelCol="6"/>
  <cols>
    <col min="1" max="1" width="41.1666666666667" style="2" customWidth="1"/>
    <col min="2" max="4" width="32.6666666666667" style="2" customWidth="1"/>
    <col min="5" max="7" width="27.8333333333333" style="2" customWidth="1"/>
    <col min="8" max="16384" width="10.6666666666667" style="2" customWidth="1"/>
  </cols>
  <sheetData>
    <row r="1" ht="13.5" customHeight="1" spans="4:7">
      <c r="D1" s="3"/>
      <c r="G1" s="4"/>
    </row>
    <row r="2" ht="40.5" customHeight="1" spans="1:7">
      <c r="A2" s="5" t="s">
        <v>739</v>
      </c>
      <c r="B2" s="6"/>
      <c r="C2" s="6"/>
      <c r="D2" s="6"/>
      <c r="E2" s="6"/>
      <c r="F2" s="6"/>
      <c r="G2" s="6"/>
    </row>
    <row r="3" ht="22.5" customHeight="1" spans="1:7">
      <c r="A3" s="7" t="s">
        <v>28</v>
      </c>
      <c r="B3" s="8"/>
      <c r="C3" s="8"/>
      <c r="D3" s="8"/>
      <c r="E3" s="9"/>
      <c r="F3" s="9"/>
      <c r="G3" s="10" t="s">
        <v>334</v>
      </c>
    </row>
    <row r="4" ht="21.75" customHeight="1" spans="1:7">
      <c r="A4" s="11" t="s">
        <v>240</v>
      </c>
      <c r="B4" s="11" t="s">
        <v>335</v>
      </c>
      <c r="C4" s="11" t="s">
        <v>242</v>
      </c>
      <c r="D4" s="12" t="s">
        <v>740</v>
      </c>
      <c r="E4" s="13" t="s">
        <v>89</v>
      </c>
      <c r="F4" s="14"/>
      <c r="G4" s="15"/>
    </row>
    <row r="5" ht="21.75" customHeight="1" spans="1:7">
      <c r="A5" s="16"/>
      <c r="B5" s="16"/>
      <c r="C5" s="16"/>
      <c r="D5" s="17"/>
      <c r="E5" s="18" t="s">
        <v>741</v>
      </c>
      <c r="F5" s="12" t="s">
        <v>742</v>
      </c>
      <c r="G5" s="12" t="s">
        <v>743</v>
      </c>
    </row>
    <row r="6" ht="40.5" customHeight="1" spans="1:7">
      <c r="A6" s="19"/>
      <c r="B6" s="19"/>
      <c r="C6" s="19"/>
      <c r="D6" s="20"/>
      <c r="E6" s="21"/>
      <c r="F6" s="20" t="s">
        <v>88</v>
      </c>
      <c r="G6" s="20"/>
    </row>
    <row r="7" ht="15" customHeight="1" spans="1:7">
      <c r="A7" s="22">
        <v>1</v>
      </c>
      <c r="B7" s="22">
        <v>2</v>
      </c>
      <c r="C7" s="22">
        <v>3</v>
      </c>
      <c r="D7" s="22">
        <v>4</v>
      </c>
      <c r="E7" s="22">
        <v>5</v>
      </c>
      <c r="F7" s="22">
        <v>6</v>
      </c>
      <c r="G7" s="23">
        <v>7</v>
      </c>
    </row>
    <row r="8" ht="17.25" customHeight="1" spans="1:7">
      <c r="A8" s="24" t="s">
        <v>638</v>
      </c>
      <c r="B8" s="25"/>
      <c r="C8" s="25"/>
      <c r="D8" s="26"/>
      <c r="E8" s="27" t="s">
        <v>409</v>
      </c>
      <c r="F8" s="27" t="s">
        <v>409</v>
      </c>
      <c r="G8" s="27" t="s">
        <v>409</v>
      </c>
    </row>
    <row r="9" ht="18.75" customHeight="1" spans="1:7">
      <c r="A9" s="26"/>
      <c r="B9" s="26" t="s">
        <v>409</v>
      </c>
      <c r="C9" s="26" t="s">
        <v>409</v>
      </c>
      <c r="D9" s="26" t="s">
        <v>409</v>
      </c>
      <c r="E9" s="27" t="s">
        <v>409</v>
      </c>
      <c r="F9" s="27" t="s">
        <v>409</v>
      </c>
      <c r="G9" s="27" t="s">
        <v>409</v>
      </c>
    </row>
    <row r="10" s="1" customFormat="1" ht="18.75" customHeight="1" spans="1:7">
      <c r="A10" s="28" t="s">
        <v>165</v>
      </c>
      <c r="B10" s="29" t="s">
        <v>409</v>
      </c>
      <c r="C10" s="29"/>
      <c r="D10" s="30"/>
      <c r="E10" s="31" t="s">
        <v>409</v>
      </c>
      <c r="F10" s="31" t="s">
        <v>409</v>
      </c>
      <c r="G10" s="31" t="s">
        <v>409</v>
      </c>
    </row>
    <row r="11" s="2" customFormat="1" ht="21" customHeight="1" spans="1:1">
      <c r="A11" s="2" t="s">
        <v>639</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19"/>
  <sheetViews>
    <sheetView workbookViewId="0">
      <selection activeCell="H15" sqref="H15"/>
    </sheetView>
  </sheetViews>
  <sheetFormatPr defaultColWidth="10.6666666666667" defaultRowHeight="13.5" customHeight="1"/>
  <cols>
    <col min="1" max="1" width="100.666666666667" style="71" customWidth="1"/>
    <col min="2" max="16384" width="10.6666666666667" style="71" customWidth="1"/>
  </cols>
  <sheetData>
    <row r="1" ht="50.25" customHeight="1" spans="1:1">
      <c r="A1" s="327" t="s">
        <v>9</v>
      </c>
    </row>
    <row r="2" ht="11.25" customHeight="1" spans="1:1">
      <c r="A2" s="328"/>
    </row>
    <row r="3" ht="26.25" customHeight="1" spans="1:1">
      <c r="A3" s="237" t="s">
        <v>10</v>
      </c>
    </row>
    <row r="4" ht="30" customHeight="1" spans="1:1">
      <c r="A4" s="237" t="s">
        <v>11</v>
      </c>
    </row>
    <row r="5" ht="29.25" customHeight="1" spans="1:1">
      <c r="A5" s="237" t="s">
        <v>12</v>
      </c>
    </row>
    <row r="6" ht="28.5" customHeight="1" spans="1:1">
      <c r="A6" s="237" t="s">
        <v>13</v>
      </c>
    </row>
    <row r="7" ht="28.5" customHeight="1" spans="1:1">
      <c r="A7" s="237" t="s">
        <v>14</v>
      </c>
    </row>
    <row r="8" ht="26.25" customHeight="1" spans="1:1">
      <c r="A8" s="237" t="s">
        <v>15</v>
      </c>
    </row>
    <row r="9" ht="31.5" customHeight="1" spans="1:1">
      <c r="A9" s="237" t="s">
        <v>16</v>
      </c>
    </row>
    <row r="10" ht="30" customHeight="1" spans="1:1">
      <c r="A10" s="237" t="s">
        <v>17</v>
      </c>
    </row>
    <row r="11" ht="29.25" customHeight="1" spans="1:1">
      <c r="A11" s="237" t="s">
        <v>18</v>
      </c>
    </row>
    <row r="12" ht="28.5" customHeight="1" spans="1:1">
      <c r="A12" s="237" t="s">
        <v>19</v>
      </c>
    </row>
    <row r="13" ht="29.25" customHeight="1" spans="1:1">
      <c r="A13" s="237" t="s">
        <v>20</v>
      </c>
    </row>
    <row r="14" ht="29.25" customHeight="1" spans="1:1">
      <c r="A14" s="237" t="s">
        <v>21</v>
      </c>
    </row>
    <row r="15" ht="29.25" customHeight="1" spans="1:1">
      <c r="A15" s="237" t="s">
        <v>22</v>
      </c>
    </row>
    <row r="16" ht="27" customHeight="1" spans="1:1">
      <c r="A16" s="237" t="s">
        <v>23</v>
      </c>
    </row>
    <row r="17" ht="28.5" customHeight="1" spans="1:1">
      <c r="A17" s="237" t="s">
        <v>24</v>
      </c>
    </row>
    <row r="18" ht="30" customHeight="1" spans="1:1">
      <c r="A18" s="237" t="s">
        <v>25</v>
      </c>
    </row>
    <row r="19" ht="28.5" customHeight="1" spans="1:1">
      <c r="A19" s="237" t="s">
        <v>26</v>
      </c>
    </row>
  </sheetData>
  <pageMargins left="0.875" right="0.875" top="0.9375" bottom="0.9375" header="0.375" footer="0.375"/>
  <pageSetup paperSize="9" orientation="portrait"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workbookViewId="0">
      <pane ySplit="6" topLeftCell="A23" activePane="bottomLeft" state="frozen"/>
      <selection/>
      <selection pane="bottomLeft" activeCell="I14" sqref="I14"/>
    </sheetView>
  </sheetViews>
  <sheetFormatPr defaultColWidth="10.6666666666667" defaultRowHeight="12" customHeight="1" outlineLevelCol="3"/>
  <cols>
    <col min="1" max="1" width="46.1666666666667" style="2" customWidth="1"/>
    <col min="2" max="2" width="50.3333333333333" style="2" customWidth="1"/>
    <col min="3" max="3" width="47.1666666666667" style="2" customWidth="1"/>
    <col min="4" max="4" width="53.8333333333333" style="2" customWidth="1"/>
    <col min="5" max="16384" width="10.6666666666667" style="71" customWidth="1"/>
  </cols>
  <sheetData>
    <row r="1" customHeight="1" spans="4:4">
      <c r="D1" s="310"/>
    </row>
    <row r="2" s="309" customFormat="1" ht="36" customHeight="1" spans="1:4">
      <c r="A2" s="5" t="s">
        <v>27</v>
      </c>
      <c r="B2" s="311"/>
      <c r="C2" s="311"/>
      <c r="D2" s="311"/>
    </row>
    <row r="3" s="70" customFormat="1" ht="24" customHeight="1" spans="1:4">
      <c r="A3" s="8" t="s">
        <v>28</v>
      </c>
      <c r="B3" s="269"/>
      <c r="C3" s="269"/>
      <c r="D3" s="312" t="s">
        <v>29</v>
      </c>
    </row>
    <row r="4" ht="19.5" customHeight="1" spans="1:4">
      <c r="A4" s="13" t="s">
        <v>30</v>
      </c>
      <c r="B4" s="15"/>
      <c r="C4" s="13" t="s">
        <v>31</v>
      </c>
      <c r="D4" s="15"/>
    </row>
    <row r="5" ht="19.5" customHeight="1" spans="1:4">
      <c r="A5" s="18" t="s">
        <v>32</v>
      </c>
      <c r="B5" s="18" t="s">
        <v>33</v>
      </c>
      <c r="C5" s="205" t="s">
        <v>34</v>
      </c>
      <c r="D5" s="18" t="s">
        <v>33</v>
      </c>
    </row>
    <row r="6" ht="19.5" customHeight="1" spans="1:4">
      <c r="A6" s="21"/>
      <c r="B6" s="21"/>
      <c r="C6" s="21"/>
      <c r="D6" s="21"/>
    </row>
    <row r="7" ht="20.25" customHeight="1" spans="1:4">
      <c r="A7" s="260" t="s">
        <v>35</v>
      </c>
      <c r="B7" s="228">
        <v>1521.65</v>
      </c>
      <c r="C7" s="260" t="s">
        <v>36</v>
      </c>
      <c r="D7" s="228"/>
    </row>
    <row r="8" ht="20.25" customHeight="1" spans="1:4">
      <c r="A8" s="260" t="s">
        <v>37</v>
      </c>
      <c r="B8" s="228"/>
      <c r="C8" s="260" t="s">
        <v>38</v>
      </c>
      <c r="D8" s="228"/>
    </row>
    <row r="9" ht="20.25" customHeight="1" spans="1:4">
      <c r="A9" s="260" t="s">
        <v>39</v>
      </c>
      <c r="B9" s="228"/>
      <c r="C9" s="260" t="s">
        <v>40</v>
      </c>
      <c r="D9" s="228"/>
    </row>
    <row r="10" ht="20.25" customHeight="1" spans="1:4">
      <c r="A10" s="260" t="s">
        <v>41</v>
      </c>
      <c r="B10" s="128"/>
      <c r="C10" s="260" t="s">
        <v>42</v>
      </c>
      <c r="D10" s="228"/>
    </row>
    <row r="11" ht="20.25" customHeight="1" spans="1:4">
      <c r="A11" s="260" t="s">
        <v>43</v>
      </c>
      <c r="B11" s="128">
        <v>6.76</v>
      </c>
      <c r="C11" s="260" t="s">
        <v>44</v>
      </c>
      <c r="D11" s="228"/>
    </row>
    <row r="12" ht="20.25" customHeight="1" spans="1:4">
      <c r="A12" s="260" t="s">
        <v>45</v>
      </c>
      <c r="B12" s="128"/>
      <c r="C12" s="260" t="s">
        <v>46</v>
      </c>
      <c r="D12" s="228"/>
    </row>
    <row r="13" ht="20.25" customHeight="1" spans="1:4">
      <c r="A13" s="25" t="s">
        <v>47</v>
      </c>
      <c r="B13" s="128"/>
      <c r="C13" s="260" t="s">
        <v>48</v>
      </c>
      <c r="D13" s="228"/>
    </row>
    <row r="14" ht="20.25" customHeight="1" spans="1:4">
      <c r="A14" s="25" t="s">
        <v>49</v>
      </c>
      <c r="B14" s="128"/>
      <c r="C14" s="260" t="s">
        <v>50</v>
      </c>
      <c r="D14" s="228">
        <v>1469.43</v>
      </c>
    </row>
    <row r="15" ht="20.25" customHeight="1" spans="1:4">
      <c r="A15" s="313" t="s">
        <v>51</v>
      </c>
      <c r="B15" s="314"/>
      <c r="C15" s="260" t="s">
        <v>52</v>
      </c>
      <c r="D15" s="128">
        <v>35</v>
      </c>
    </row>
    <row r="16" ht="20.25" customHeight="1" spans="1:4">
      <c r="A16" s="313" t="s">
        <v>53</v>
      </c>
      <c r="B16" s="315" t="s">
        <v>54</v>
      </c>
      <c r="C16" s="260" t="s">
        <v>55</v>
      </c>
      <c r="D16" s="128"/>
    </row>
    <row r="17" ht="20.25" customHeight="1" spans="1:4">
      <c r="A17" s="313" t="s">
        <v>56</v>
      </c>
      <c r="B17" s="316"/>
      <c r="C17" s="260" t="s">
        <v>57</v>
      </c>
      <c r="D17" s="128"/>
    </row>
    <row r="18" ht="20.25" customHeight="1" spans="1:4">
      <c r="A18" s="41"/>
      <c r="B18" s="41"/>
      <c r="C18" s="260" t="s">
        <v>58</v>
      </c>
      <c r="D18" s="128"/>
    </row>
    <row r="19" ht="20.25" customHeight="1" spans="1:4">
      <c r="A19" s="41"/>
      <c r="B19" s="41"/>
      <c r="C19" s="260" t="s">
        <v>59</v>
      </c>
      <c r="D19" s="128"/>
    </row>
    <row r="20" ht="20.25" customHeight="1" spans="1:4">
      <c r="A20" s="41"/>
      <c r="B20" s="41"/>
      <c r="C20" s="260" t="s">
        <v>60</v>
      </c>
      <c r="D20" s="128"/>
    </row>
    <row r="21" ht="20.25" customHeight="1" spans="1:4">
      <c r="A21" s="41"/>
      <c r="B21" s="41"/>
      <c r="C21" s="260" t="s">
        <v>61</v>
      </c>
      <c r="D21" s="128"/>
    </row>
    <row r="22" ht="20.25" customHeight="1" spans="1:4">
      <c r="A22" s="41"/>
      <c r="B22" s="41"/>
      <c r="C22" s="260" t="s">
        <v>62</v>
      </c>
      <c r="D22" s="128"/>
    </row>
    <row r="23" ht="20.25" customHeight="1" spans="1:4">
      <c r="A23" s="41"/>
      <c r="B23" s="41"/>
      <c r="C23" s="260" t="s">
        <v>63</v>
      </c>
      <c r="D23" s="128"/>
    </row>
    <row r="24" ht="20.25" customHeight="1" spans="1:4">
      <c r="A24" s="41"/>
      <c r="B24" s="41"/>
      <c r="C24" s="260" t="s">
        <v>64</v>
      </c>
      <c r="D24" s="128"/>
    </row>
    <row r="25" ht="20.25" customHeight="1" spans="1:4">
      <c r="A25" s="41"/>
      <c r="B25" s="41"/>
      <c r="C25" s="260" t="s">
        <v>65</v>
      </c>
      <c r="D25" s="128">
        <v>38.66</v>
      </c>
    </row>
    <row r="26" ht="20.25" customHeight="1" spans="1:4">
      <c r="A26" s="41"/>
      <c r="B26" s="41"/>
      <c r="C26" s="260" t="s">
        <v>66</v>
      </c>
      <c r="D26" s="128"/>
    </row>
    <row r="27" ht="20.25" customHeight="1" spans="1:4">
      <c r="A27" s="41"/>
      <c r="B27" s="41"/>
      <c r="C27" s="260" t="s">
        <v>67</v>
      </c>
      <c r="D27" s="128"/>
    </row>
    <row r="28" ht="20.25" customHeight="1" spans="1:4">
      <c r="A28" s="41"/>
      <c r="B28" s="41"/>
      <c r="C28" s="260" t="s">
        <v>68</v>
      </c>
      <c r="D28" s="128"/>
    </row>
    <row r="29" ht="19.5" customHeight="1" spans="1:4">
      <c r="A29" s="317"/>
      <c r="B29" s="317"/>
      <c r="C29" s="25" t="s">
        <v>69</v>
      </c>
      <c r="D29" s="128"/>
    </row>
    <row r="30" ht="20.25" customHeight="1" spans="1:4">
      <c r="A30" s="41"/>
      <c r="B30" s="41"/>
      <c r="C30" s="260" t="s">
        <v>70</v>
      </c>
      <c r="D30" s="228"/>
    </row>
    <row r="31" ht="20.25" customHeight="1" spans="1:4">
      <c r="A31" s="318" t="s">
        <v>71</v>
      </c>
      <c r="B31" s="319">
        <v>1528.41</v>
      </c>
      <c r="C31" s="271" t="s">
        <v>72</v>
      </c>
      <c r="D31" s="145">
        <v>1543.09</v>
      </c>
    </row>
    <row r="32" ht="18.75" customHeight="1" spans="1:4">
      <c r="A32" s="313" t="s">
        <v>73</v>
      </c>
      <c r="B32" s="319">
        <v>14.68</v>
      </c>
      <c r="C32" s="313" t="s">
        <v>74</v>
      </c>
      <c r="D32" s="143"/>
    </row>
    <row r="33" ht="18" customHeight="1" spans="1:4">
      <c r="A33" s="320" t="s">
        <v>75</v>
      </c>
      <c r="B33" s="319">
        <v>14.68</v>
      </c>
      <c r="C33" s="313" t="s">
        <v>75</v>
      </c>
      <c r="D33" s="143"/>
    </row>
    <row r="34" ht="19.5" customHeight="1" spans="1:4">
      <c r="A34" s="320" t="s">
        <v>76</v>
      </c>
      <c r="B34" s="321"/>
      <c r="C34" s="313" t="s">
        <v>76</v>
      </c>
      <c r="D34" s="143"/>
    </row>
    <row r="35" ht="19.5" customHeight="1" spans="1:4">
      <c r="A35" s="320" t="s">
        <v>77</v>
      </c>
      <c r="B35" s="321"/>
      <c r="C35" s="313" t="s">
        <v>77</v>
      </c>
      <c r="D35" s="143"/>
    </row>
    <row r="36" ht="19.5" customHeight="1" spans="1:4">
      <c r="A36" s="320" t="s">
        <v>78</v>
      </c>
      <c r="B36" s="322"/>
      <c r="C36" s="313" t="s">
        <v>78</v>
      </c>
      <c r="D36" s="143"/>
    </row>
    <row r="37" ht="20.25" customHeight="1" spans="1:4">
      <c r="A37" s="323" t="s">
        <v>79</v>
      </c>
      <c r="B37" s="324"/>
      <c r="C37" s="325" t="s">
        <v>79</v>
      </c>
      <c r="D37" s="143"/>
    </row>
    <row r="38" ht="20.25" customHeight="1" spans="1:4">
      <c r="A38" s="293" t="s">
        <v>80</v>
      </c>
      <c r="B38" s="326">
        <v>1543.09</v>
      </c>
      <c r="C38" s="271" t="s">
        <v>81</v>
      </c>
      <c r="D38" s="145">
        <v>1543.09</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0"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9"/>
  <sheetViews>
    <sheetView workbookViewId="0">
      <selection activeCell="E28" sqref="E28"/>
    </sheetView>
  </sheetViews>
  <sheetFormatPr defaultColWidth="10.6666666666667" defaultRowHeight="14.25" customHeight="1"/>
  <cols>
    <col min="1" max="1" width="24.6666666666667" style="2" customWidth="1"/>
    <col min="2" max="2" width="41.1666666666667" style="2" customWidth="1"/>
    <col min="3" max="8" width="14.6666666666667" style="2" customWidth="1"/>
    <col min="9" max="9" width="15.8333333333333" style="71" customWidth="1"/>
    <col min="10" max="13" width="14.6666666666667" style="2" customWidth="1"/>
    <col min="14" max="14" width="15.5" style="71" customWidth="1"/>
    <col min="15" max="15" width="14.6666666666667" style="2" customWidth="1"/>
    <col min="16" max="16" width="16.1666666666667" style="42" customWidth="1"/>
    <col min="17" max="17" width="15.6666666666667" style="42" customWidth="1"/>
    <col min="18" max="18" width="14.6666666666667" style="42" customWidth="1"/>
    <col min="19" max="19" width="15" style="42" customWidth="1"/>
    <col min="20" max="20" width="14" style="2" customWidth="1"/>
    <col min="21" max="21" width="14.1666666666667" style="2" customWidth="1"/>
    <col min="22" max="16384" width="10.6666666666667" style="71" customWidth="1"/>
  </cols>
  <sheetData>
    <row r="1" ht="12" customHeight="1" spans="9:21">
      <c r="I1" s="72"/>
      <c r="N1" s="72"/>
      <c r="P1" s="296"/>
      <c r="Q1" s="296"/>
      <c r="R1" s="296"/>
      <c r="S1" s="296"/>
      <c r="T1" s="4"/>
      <c r="U1" s="4" t="s">
        <v>82</v>
      </c>
    </row>
    <row r="2" ht="36" customHeight="1" spans="1:21">
      <c r="A2" s="279" t="s">
        <v>83</v>
      </c>
      <c r="B2" s="222"/>
      <c r="C2" s="222"/>
      <c r="D2" s="222"/>
      <c r="E2" s="222"/>
      <c r="F2" s="222"/>
      <c r="G2" s="222"/>
      <c r="H2" s="222"/>
      <c r="I2" s="222"/>
      <c r="J2" s="222"/>
      <c r="K2" s="222"/>
      <c r="L2" s="222"/>
      <c r="M2" s="222"/>
      <c r="N2" s="222"/>
      <c r="O2" s="222"/>
      <c r="P2" s="297"/>
      <c r="Q2" s="297"/>
      <c r="R2" s="297"/>
      <c r="S2" s="297"/>
      <c r="T2" s="222"/>
      <c r="U2" s="297"/>
    </row>
    <row r="3" s="70" customFormat="1" ht="24" customHeight="1" spans="1:21">
      <c r="A3" s="8" t="s">
        <v>28</v>
      </c>
      <c r="B3" s="9"/>
      <c r="C3" s="9"/>
      <c r="D3" s="9"/>
      <c r="E3" s="9"/>
      <c r="F3" s="9"/>
      <c r="G3" s="9"/>
      <c r="H3" s="9"/>
      <c r="I3" s="98"/>
      <c r="J3" s="9"/>
      <c r="K3" s="9"/>
      <c r="L3" s="9"/>
      <c r="M3" s="9"/>
      <c r="N3" s="98"/>
      <c r="O3" s="9"/>
      <c r="P3" s="98"/>
      <c r="Q3" s="98"/>
      <c r="R3" s="98"/>
      <c r="S3" s="98"/>
      <c r="T3" s="10" t="s">
        <v>29</v>
      </c>
      <c r="U3" s="10" t="s">
        <v>29</v>
      </c>
    </row>
    <row r="4" customHeight="1" spans="1:21">
      <c r="A4" s="280" t="s">
        <v>84</v>
      </c>
      <c r="B4" s="281" t="s">
        <v>85</v>
      </c>
      <c r="C4" s="282" t="s">
        <v>86</v>
      </c>
      <c r="D4" s="283" t="s">
        <v>87</v>
      </c>
      <c r="E4" s="283"/>
      <c r="F4" s="283"/>
      <c r="G4" s="283"/>
      <c r="H4" s="283"/>
      <c r="I4" s="283"/>
      <c r="J4" s="283"/>
      <c r="K4" s="283"/>
      <c r="L4" s="283"/>
      <c r="M4" s="283"/>
      <c r="N4" s="283"/>
      <c r="O4" s="298"/>
      <c r="P4" s="299" t="s">
        <v>73</v>
      </c>
      <c r="Q4" s="307"/>
      <c r="R4" s="307"/>
      <c r="S4" s="307"/>
      <c r="T4" s="283"/>
      <c r="U4" s="298"/>
    </row>
    <row r="5" ht="18.75" customHeight="1" spans="1:21">
      <c r="A5" s="284" t="s">
        <v>84</v>
      </c>
      <c r="B5" s="285" t="s">
        <v>85</v>
      </c>
      <c r="C5" s="285" t="s">
        <v>86</v>
      </c>
      <c r="D5" s="285" t="s">
        <v>88</v>
      </c>
      <c r="E5" s="285" t="s">
        <v>89</v>
      </c>
      <c r="F5" s="285" t="s">
        <v>90</v>
      </c>
      <c r="G5" s="285" t="s">
        <v>91</v>
      </c>
      <c r="H5" s="285" t="s">
        <v>92</v>
      </c>
      <c r="I5" s="300" t="s">
        <v>93</v>
      </c>
      <c r="J5" s="301"/>
      <c r="K5" s="301"/>
      <c r="L5" s="301"/>
      <c r="M5" s="301"/>
      <c r="N5" s="300"/>
      <c r="O5" s="287"/>
      <c r="P5" s="285" t="s">
        <v>88</v>
      </c>
      <c r="Q5" s="285" t="s">
        <v>89</v>
      </c>
      <c r="R5" s="285" t="s">
        <v>90</v>
      </c>
      <c r="S5" s="285" t="s">
        <v>91</v>
      </c>
      <c r="T5" s="285" t="s">
        <v>92</v>
      </c>
      <c r="U5" s="285" t="s">
        <v>93</v>
      </c>
    </row>
    <row r="6" ht="33.75" customHeight="1" spans="1:21">
      <c r="A6" s="286"/>
      <c r="B6" s="287"/>
      <c r="C6" s="287"/>
      <c r="D6" s="287" t="s">
        <v>88</v>
      </c>
      <c r="E6" s="287" t="s">
        <v>89</v>
      </c>
      <c r="F6" s="287" t="s">
        <v>90</v>
      </c>
      <c r="G6" s="287" t="s">
        <v>91</v>
      </c>
      <c r="H6" s="287" t="s">
        <v>92</v>
      </c>
      <c r="I6" s="302" t="s">
        <v>88</v>
      </c>
      <c r="J6" s="287" t="s">
        <v>94</v>
      </c>
      <c r="K6" s="287" t="s">
        <v>95</v>
      </c>
      <c r="L6" s="287" t="s">
        <v>96</v>
      </c>
      <c r="M6" s="287" t="s">
        <v>97</v>
      </c>
      <c r="N6" s="287" t="s">
        <v>98</v>
      </c>
      <c r="O6" s="287" t="s">
        <v>99</v>
      </c>
      <c r="P6" s="303" t="s">
        <v>88</v>
      </c>
      <c r="Q6" s="303" t="s">
        <v>89</v>
      </c>
      <c r="R6" s="303" t="s">
        <v>90</v>
      </c>
      <c r="S6" s="303" t="s">
        <v>91</v>
      </c>
      <c r="T6" s="287" t="s">
        <v>92</v>
      </c>
      <c r="U6" s="303" t="s">
        <v>93</v>
      </c>
    </row>
    <row r="7" ht="16.5" customHeight="1" spans="1:21">
      <c r="A7" s="288">
        <v>1</v>
      </c>
      <c r="B7" s="289">
        <v>2</v>
      </c>
      <c r="C7" s="289">
        <v>3</v>
      </c>
      <c r="D7" s="289">
        <v>4</v>
      </c>
      <c r="E7" s="289">
        <v>5</v>
      </c>
      <c r="F7" s="289">
        <v>6</v>
      </c>
      <c r="G7" s="289">
        <v>7</v>
      </c>
      <c r="H7" s="289">
        <v>8</v>
      </c>
      <c r="I7" s="289">
        <v>9</v>
      </c>
      <c r="J7" s="304">
        <v>10</v>
      </c>
      <c r="K7" s="304">
        <v>11</v>
      </c>
      <c r="L7" s="304">
        <v>12</v>
      </c>
      <c r="M7" s="304">
        <v>13</v>
      </c>
      <c r="N7" s="304">
        <v>14</v>
      </c>
      <c r="O7" s="304">
        <v>15</v>
      </c>
      <c r="P7" s="304">
        <v>16</v>
      </c>
      <c r="Q7" s="304">
        <v>17</v>
      </c>
      <c r="R7" s="304">
        <v>18</v>
      </c>
      <c r="S7" s="304">
        <v>19</v>
      </c>
      <c r="T7" s="304">
        <v>20</v>
      </c>
      <c r="U7" s="304">
        <v>21</v>
      </c>
    </row>
    <row r="8" ht="16.5" customHeight="1" spans="1:21">
      <c r="A8" s="57" t="s">
        <v>100</v>
      </c>
      <c r="B8" s="290" t="s">
        <v>101</v>
      </c>
      <c r="C8" s="291">
        <v>1543.09</v>
      </c>
      <c r="D8" s="292">
        <v>1528.41</v>
      </c>
      <c r="E8" s="292">
        <v>1521.65</v>
      </c>
      <c r="F8" s="292"/>
      <c r="G8" s="292"/>
      <c r="H8" s="292"/>
      <c r="I8" s="292">
        <v>6.76</v>
      </c>
      <c r="J8" s="292"/>
      <c r="K8" s="292"/>
      <c r="L8" s="292"/>
      <c r="M8" s="292"/>
      <c r="N8" s="292">
        <v>6.76</v>
      </c>
      <c r="O8" s="292"/>
      <c r="P8" s="305">
        <v>14.68</v>
      </c>
      <c r="Q8" s="305">
        <v>14.68</v>
      </c>
      <c r="R8" s="305"/>
      <c r="S8" s="305"/>
      <c r="T8" s="308"/>
      <c r="U8" s="305"/>
    </row>
    <row r="9" ht="16.5" customHeight="1" spans="1:21">
      <c r="A9" s="293" t="s">
        <v>86</v>
      </c>
      <c r="B9" s="294"/>
      <c r="C9" s="295">
        <v>1543.09</v>
      </c>
      <c r="D9" s="295">
        <v>1528.41</v>
      </c>
      <c r="E9" s="295">
        <v>1521.65</v>
      </c>
      <c r="F9" s="295"/>
      <c r="G9" s="295"/>
      <c r="H9" s="295"/>
      <c r="I9" s="295">
        <v>6.76</v>
      </c>
      <c r="J9" s="295"/>
      <c r="K9" s="295"/>
      <c r="L9" s="295"/>
      <c r="M9" s="295"/>
      <c r="N9" s="295">
        <v>6.76</v>
      </c>
      <c r="O9" s="295"/>
      <c r="P9" s="306">
        <v>14.68</v>
      </c>
      <c r="Q9" s="306">
        <v>14.68</v>
      </c>
      <c r="R9" s="306"/>
      <c r="S9" s="306"/>
      <c r="T9" s="306"/>
      <c r="U9" s="306"/>
    </row>
  </sheetData>
  <mergeCells count="21">
    <mergeCell ref="T1:U1"/>
    <mergeCell ref="A2:U2"/>
    <mergeCell ref="A3:D3"/>
    <mergeCell ref="T3:U3"/>
    <mergeCell ref="D4:O4"/>
    <mergeCell ref="P4:U4"/>
    <mergeCell ref="I5:O5"/>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0.385416666666667" right="0.385416666666667" top="0.510416666666667" bottom="0.510416666666667" header="0.3125" footer="0.3125"/>
  <pageSetup paperSize="9" scale="56"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2"/>
  <sheetViews>
    <sheetView topLeftCell="A9" workbookViewId="0">
      <selection activeCell="G32" sqref="G32:L32"/>
    </sheetView>
  </sheetViews>
  <sheetFormatPr defaultColWidth="10.6666666666667" defaultRowHeight="14.25" customHeight="1"/>
  <cols>
    <col min="1" max="1" width="16.6666666666667" style="2" customWidth="1"/>
    <col min="2" max="2" width="44" style="2" customWidth="1"/>
    <col min="3" max="3" width="22" style="2" customWidth="1"/>
    <col min="4" max="4" width="20.1666666666667" style="71" customWidth="1"/>
    <col min="5" max="5" width="20.5" style="71" customWidth="1"/>
    <col min="6" max="6" width="19.5" style="71" customWidth="1"/>
    <col min="7" max="9" width="22" style="2" customWidth="1"/>
    <col min="10" max="10" width="21.8333333333333" style="71" customWidth="1"/>
    <col min="11" max="11" width="22" style="2" customWidth="1"/>
    <col min="12" max="12" width="18.3333333333333" style="71" customWidth="1"/>
    <col min="13" max="16" width="22" style="2" customWidth="1"/>
    <col min="17" max="17" width="19.8333333333333" style="71" customWidth="1"/>
    <col min="18" max="18" width="21.6666666666667" style="71" customWidth="1"/>
    <col min="19" max="19" width="21.1666666666667" style="71" customWidth="1"/>
    <col min="20" max="20" width="19.5" style="71" customWidth="1"/>
    <col min="21" max="21" width="20.3333333333333" style="71" customWidth="1"/>
    <col min="22" max="22" width="20.6666666666667" style="71" customWidth="1"/>
    <col min="23" max="23" width="19.8333333333333" style="71" customWidth="1"/>
    <col min="24" max="24" width="22" style="2" customWidth="1"/>
    <col min="25" max="16384" width="10.6666666666667" style="71" customWidth="1"/>
  </cols>
  <sheetData>
    <row r="1" ht="15.75" customHeight="1" spans="4:24">
      <c r="D1" s="72"/>
      <c r="E1" s="72"/>
      <c r="F1" s="72"/>
      <c r="J1" s="72"/>
      <c r="L1" s="72"/>
      <c r="Q1" s="92"/>
      <c r="R1" s="92"/>
      <c r="S1" s="92"/>
      <c r="T1" s="92"/>
      <c r="U1" s="92"/>
      <c r="V1" s="92"/>
      <c r="W1" s="92"/>
      <c r="X1" s="92"/>
    </row>
    <row r="2" ht="39" customHeight="1" spans="1:24">
      <c r="A2" s="5" t="s">
        <v>102</v>
      </c>
      <c r="B2" s="274"/>
      <c r="C2" s="274"/>
      <c r="D2" s="274"/>
      <c r="E2" s="274"/>
      <c r="F2" s="274"/>
      <c r="G2" s="274"/>
      <c r="H2" s="274"/>
      <c r="I2" s="274"/>
      <c r="J2" s="274"/>
      <c r="K2" s="274"/>
      <c r="L2" s="274"/>
      <c r="M2" s="274"/>
      <c r="N2" s="274"/>
      <c r="O2" s="274"/>
      <c r="P2" s="274"/>
      <c r="Q2" s="274"/>
      <c r="R2" s="274"/>
      <c r="S2" s="274"/>
      <c r="T2" s="274"/>
      <c r="U2" s="274"/>
      <c r="V2" s="274"/>
      <c r="W2" s="274"/>
      <c r="X2" s="274"/>
    </row>
    <row r="3" s="9" customFormat="1" ht="24" customHeight="1" spans="1:24">
      <c r="A3" s="275" t="s">
        <v>28</v>
      </c>
      <c r="B3" s="95"/>
      <c r="C3" s="96"/>
      <c r="G3" s="96"/>
      <c r="H3" s="96"/>
      <c r="I3" s="96"/>
      <c r="K3" s="96"/>
      <c r="M3" s="96"/>
      <c r="N3" s="96"/>
      <c r="Q3" s="202"/>
      <c r="R3" s="202"/>
      <c r="S3" s="202"/>
      <c r="T3" s="202"/>
      <c r="U3" s="202"/>
      <c r="V3" s="202"/>
      <c r="W3" s="202"/>
      <c r="X3" s="202" t="s">
        <v>29</v>
      </c>
    </row>
    <row r="4" ht="24.75" customHeight="1" spans="1:24">
      <c r="A4" s="11" t="s">
        <v>103</v>
      </c>
      <c r="B4" s="11" t="s">
        <v>104</v>
      </c>
      <c r="C4" s="18" t="s">
        <v>86</v>
      </c>
      <c r="D4" s="13" t="s">
        <v>105</v>
      </c>
      <c r="E4" s="14" t="s">
        <v>105</v>
      </c>
      <c r="F4" s="14"/>
      <c r="G4" s="14"/>
      <c r="H4" s="14"/>
      <c r="I4" s="14"/>
      <c r="J4" s="14"/>
      <c r="K4" s="136"/>
      <c r="L4" s="14"/>
      <c r="M4" s="14"/>
      <c r="N4" s="14"/>
      <c r="O4" s="14"/>
      <c r="P4" s="14"/>
      <c r="Q4" s="14"/>
      <c r="R4" s="15"/>
      <c r="S4" s="14" t="s">
        <v>106</v>
      </c>
      <c r="T4" s="14"/>
      <c r="U4" s="14"/>
      <c r="V4" s="14"/>
      <c r="W4" s="14"/>
      <c r="X4" s="15"/>
    </row>
    <row r="5" ht="24.75" customHeight="1" spans="1:24">
      <c r="A5" s="16" t="s">
        <v>103</v>
      </c>
      <c r="B5" s="16" t="s">
        <v>104</v>
      </c>
      <c r="C5" s="16" t="s">
        <v>86</v>
      </c>
      <c r="D5" s="12" t="s">
        <v>107</v>
      </c>
      <c r="E5" s="18" t="s">
        <v>88</v>
      </c>
      <c r="F5" s="13" t="s">
        <v>89</v>
      </c>
      <c r="G5" s="136" t="s">
        <v>89</v>
      </c>
      <c r="H5" s="276" t="s">
        <v>108</v>
      </c>
      <c r="I5" s="11" t="s">
        <v>90</v>
      </c>
      <c r="J5" s="12" t="s">
        <v>91</v>
      </c>
      <c r="K5" s="16" t="s">
        <v>92</v>
      </c>
      <c r="L5" s="278" t="s">
        <v>93</v>
      </c>
      <c r="M5" s="136"/>
      <c r="N5" s="136"/>
      <c r="O5" s="136"/>
      <c r="P5" s="136"/>
      <c r="Q5" s="14"/>
      <c r="R5" s="15"/>
      <c r="S5" s="18" t="s">
        <v>88</v>
      </c>
      <c r="T5" s="18" t="s">
        <v>89</v>
      </c>
      <c r="U5" s="11" t="s">
        <v>90</v>
      </c>
      <c r="V5" s="12" t="s">
        <v>91</v>
      </c>
      <c r="W5" s="16" t="s">
        <v>92</v>
      </c>
      <c r="X5" s="11" t="s">
        <v>93</v>
      </c>
    </row>
    <row r="6" ht="38.25" customHeight="1" spans="1:24">
      <c r="A6" s="20" t="s">
        <v>103</v>
      </c>
      <c r="B6" s="20" t="s">
        <v>104</v>
      </c>
      <c r="C6" s="21" t="s">
        <v>86</v>
      </c>
      <c r="D6" s="21"/>
      <c r="E6" s="21"/>
      <c r="F6" s="21" t="s">
        <v>88</v>
      </c>
      <c r="G6" s="21" t="s">
        <v>109</v>
      </c>
      <c r="H6" s="21" t="s">
        <v>108</v>
      </c>
      <c r="I6" s="21" t="s">
        <v>90</v>
      </c>
      <c r="J6" s="21"/>
      <c r="K6" s="17" t="s">
        <v>110</v>
      </c>
      <c r="L6" s="21" t="s">
        <v>88</v>
      </c>
      <c r="M6" s="20" t="s">
        <v>111</v>
      </c>
      <c r="N6" s="20" t="s">
        <v>112</v>
      </c>
      <c r="O6" s="20" t="s">
        <v>113</v>
      </c>
      <c r="P6" s="20" t="s">
        <v>114</v>
      </c>
      <c r="Q6" s="20" t="s">
        <v>115</v>
      </c>
      <c r="R6" s="20" t="s">
        <v>116</v>
      </c>
      <c r="S6" s="20" t="s">
        <v>117</v>
      </c>
      <c r="T6" s="20" t="s">
        <v>117</v>
      </c>
      <c r="U6" s="21" t="s">
        <v>90</v>
      </c>
      <c r="V6" s="21"/>
      <c r="W6" s="17" t="s">
        <v>110</v>
      </c>
      <c r="X6" s="20" t="s">
        <v>117</v>
      </c>
    </row>
    <row r="7" ht="16.5" customHeight="1" spans="1:24">
      <c r="A7" s="76">
        <v>1</v>
      </c>
      <c r="B7" s="76">
        <v>2</v>
      </c>
      <c r="C7" s="76">
        <v>3</v>
      </c>
      <c r="D7" s="76">
        <v>4</v>
      </c>
      <c r="E7" s="76">
        <v>5</v>
      </c>
      <c r="F7" s="77">
        <v>6</v>
      </c>
      <c r="G7" s="77">
        <v>7</v>
      </c>
      <c r="H7" s="77">
        <v>8</v>
      </c>
      <c r="I7" s="77">
        <v>9</v>
      </c>
      <c r="J7" s="77">
        <v>10</v>
      </c>
      <c r="K7" s="77">
        <v>11</v>
      </c>
      <c r="L7" s="77">
        <v>12</v>
      </c>
      <c r="M7" s="77">
        <v>13</v>
      </c>
      <c r="N7" s="77">
        <v>14</v>
      </c>
      <c r="O7" s="77">
        <v>15</v>
      </c>
      <c r="P7" s="77">
        <v>16</v>
      </c>
      <c r="Q7" s="77">
        <v>17</v>
      </c>
      <c r="R7" s="77">
        <v>18</v>
      </c>
      <c r="S7" s="77">
        <v>19</v>
      </c>
      <c r="T7" s="77">
        <v>20</v>
      </c>
      <c r="U7" s="77">
        <v>21</v>
      </c>
      <c r="V7" s="77">
        <v>22</v>
      </c>
      <c r="W7" s="77">
        <v>23</v>
      </c>
      <c r="X7" s="76">
        <v>24</v>
      </c>
    </row>
    <row r="8" ht="20.25" customHeight="1" spans="1:24">
      <c r="A8" s="261" t="s">
        <v>118</v>
      </c>
      <c r="B8" s="261" t="s">
        <v>119</v>
      </c>
      <c r="C8" s="228">
        <v>1469.44</v>
      </c>
      <c r="D8" s="228">
        <v>1462.67</v>
      </c>
      <c r="E8" s="228">
        <v>1454.76</v>
      </c>
      <c r="F8" s="228">
        <v>1448</v>
      </c>
      <c r="G8" s="228">
        <v>470</v>
      </c>
      <c r="H8" s="228">
        <v>978</v>
      </c>
      <c r="I8" s="128"/>
      <c r="J8" s="228"/>
      <c r="K8" s="128"/>
      <c r="L8" s="228">
        <v>6.76</v>
      </c>
      <c r="M8" s="228"/>
      <c r="N8" s="228"/>
      <c r="O8" s="228"/>
      <c r="P8" s="228"/>
      <c r="Q8" s="228">
        <v>6.76</v>
      </c>
      <c r="R8" s="228"/>
      <c r="S8" s="228">
        <v>14.68</v>
      </c>
      <c r="T8" s="228">
        <v>14.68</v>
      </c>
      <c r="U8" s="143"/>
      <c r="V8" s="143"/>
      <c r="W8" s="143"/>
      <c r="X8" s="143"/>
    </row>
    <row r="9" ht="20.25" customHeight="1" spans="1:24">
      <c r="A9" s="261" t="s">
        <v>120</v>
      </c>
      <c r="B9" s="261" t="s">
        <v>121</v>
      </c>
      <c r="C9" s="228">
        <v>48.94</v>
      </c>
      <c r="D9" s="228">
        <v>48.94</v>
      </c>
      <c r="E9" s="228">
        <v>48.94</v>
      </c>
      <c r="F9" s="228">
        <v>48.94</v>
      </c>
      <c r="G9" s="228">
        <v>48.94</v>
      </c>
      <c r="H9" s="228"/>
      <c r="I9" s="128"/>
      <c r="J9" s="228"/>
      <c r="K9" s="128"/>
      <c r="L9" s="228"/>
      <c r="M9" s="228"/>
      <c r="N9" s="228"/>
      <c r="O9" s="228"/>
      <c r="P9" s="228"/>
      <c r="Q9" s="228"/>
      <c r="R9" s="228"/>
      <c r="S9" s="144"/>
      <c r="T9" s="144"/>
      <c r="U9" s="144"/>
      <c r="V9" s="144"/>
      <c r="W9" s="144"/>
      <c r="X9" s="41"/>
    </row>
    <row r="10" ht="20.25" customHeight="1" spans="1:24">
      <c r="A10" s="261" t="s">
        <v>122</v>
      </c>
      <c r="B10" s="261" t="s">
        <v>123</v>
      </c>
      <c r="C10" s="228">
        <v>48.94</v>
      </c>
      <c r="D10" s="228">
        <v>48.94</v>
      </c>
      <c r="E10" s="228">
        <v>48.94</v>
      </c>
      <c r="F10" s="228">
        <v>48.94</v>
      </c>
      <c r="G10" s="228">
        <v>48.94</v>
      </c>
      <c r="H10" s="228"/>
      <c r="I10" s="128"/>
      <c r="J10" s="228"/>
      <c r="K10" s="128"/>
      <c r="L10" s="228"/>
      <c r="M10" s="228"/>
      <c r="N10" s="228"/>
      <c r="O10" s="228"/>
      <c r="P10" s="228"/>
      <c r="Q10" s="228"/>
      <c r="R10" s="228"/>
      <c r="S10" s="144"/>
      <c r="T10" s="144"/>
      <c r="U10" s="144"/>
      <c r="V10" s="144"/>
      <c r="W10" s="144"/>
      <c r="X10" s="41"/>
    </row>
    <row r="11" ht="20.25" customHeight="1" spans="1:24">
      <c r="A11" s="261" t="s">
        <v>124</v>
      </c>
      <c r="B11" s="261" t="s">
        <v>125</v>
      </c>
      <c r="C11" s="228">
        <v>338</v>
      </c>
      <c r="D11" s="228">
        <v>338</v>
      </c>
      <c r="E11" s="228">
        <v>338</v>
      </c>
      <c r="F11" s="228">
        <v>338</v>
      </c>
      <c r="G11" s="228"/>
      <c r="H11" s="228">
        <v>338</v>
      </c>
      <c r="I11" s="128"/>
      <c r="J11" s="228"/>
      <c r="K11" s="128"/>
      <c r="L11" s="228"/>
      <c r="M11" s="228"/>
      <c r="N11" s="228"/>
      <c r="O11" s="228"/>
      <c r="P11" s="228"/>
      <c r="Q11" s="228"/>
      <c r="R11" s="228"/>
      <c r="S11" s="144"/>
      <c r="T11" s="144"/>
      <c r="U11" s="144"/>
      <c r="V11" s="144"/>
      <c r="W11" s="144"/>
      <c r="X11" s="41"/>
    </row>
    <row r="12" ht="20.25" customHeight="1" spans="1:24">
      <c r="A12" s="261" t="s">
        <v>126</v>
      </c>
      <c r="B12" s="261" t="s">
        <v>127</v>
      </c>
      <c r="C12" s="228">
        <v>39</v>
      </c>
      <c r="D12" s="228">
        <v>39</v>
      </c>
      <c r="E12" s="228">
        <v>39</v>
      </c>
      <c r="F12" s="228">
        <v>39</v>
      </c>
      <c r="G12" s="228"/>
      <c r="H12" s="228">
        <v>39</v>
      </c>
      <c r="I12" s="128"/>
      <c r="J12" s="228"/>
      <c r="K12" s="128"/>
      <c r="L12" s="228"/>
      <c r="M12" s="228"/>
      <c r="N12" s="228"/>
      <c r="O12" s="228"/>
      <c r="P12" s="228"/>
      <c r="Q12" s="228"/>
      <c r="R12" s="228"/>
      <c r="S12" s="144"/>
      <c r="T12" s="144"/>
      <c r="U12" s="144"/>
      <c r="V12" s="144"/>
      <c r="W12" s="144"/>
      <c r="X12" s="41"/>
    </row>
    <row r="13" ht="20.25" customHeight="1" spans="1:24">
      <c r="A13" s="261" t="s">
        <v>128</v>
      </c>
      <c r="B13" s="261" t="s">
        <v>129</v>
      </c>
      <c r="C13" s="228">
        <v>17</v>
      </c>
      <c r="D13" s="228">
        <v>17</v>
      </c>
      <c r="E13" s="228">
        <v>17</v>
      </c>
      <c r="F13" s="228">
        <v>17</v>
      </c>
      <c r="G13" s="228"/>
      <c r="H13" s="228">
        <v>17</v>
      </c>
      <c r="I13" s="128"/>
      <c r="J13" s="228"/>
      <c r="K13" s="128"/>
      <c r="L13" s="228"/>
      <c r="M13" s="228"/>
      <c r="N13" s="228"/>
      <c r="O13" s="228"/>
      <c r="P13" s="228"/>
      <c r="Q13" s="228"/>
      <c r="R13" s="228"/>
      <c r="S13" s="144"/>
      <c r="T13" s="144"/>
      <c r="U13" s="144"/>
      <c r="V13" s="144"/>
      <c r="W13" s="144"/>
      <c r="X13" s="41"/>
    </row>
    <row r="14" ht="20.25" customHeight="1" spans="1:24">
      <c r="A14" s="261" t="s">
        <v>130</v>
      </c>
      <c r="B14" s="261" t="s">
        <v>131</v>
      </c>
      <c r="C14" s="228">
        <v>63</v>
      </c>
      <c r="D14" s="228">
        <v>63</v>
      </c>
      <c r="E14" s="228">
        <v>63</v>
      </c>
      <c r="F14" s="228">
        <v>63</v>
      </c>
      <c r="G14" s="228"/>
      <c r="H14" s="228">
        <v>63</v>
      </c>
      <c r="I14" s="128"/>
      <c r="J14" s="228"/>
      <c r="K14" s="128"/>
      <c r="L14" s="228"/>
      <c r="M14" s="228"/>
      <c r="N14" s="228"/>
      <c r="O14" s="228"/>
      <c r="P14" s="228"/>
      <c r="Q14" s="228"/>
      <c r="R14" s="228"/>
      <c r="S14" s="144"/>
      <c r="T14" s="144"/>
      <c r="U14" s="144"/>
      <c r="V14" s="144"/>
      <c r="W14" s="144"/>
      <c r="X14" s="41"/>
    </row>
    <row r="15" ht="20.25" customHeight="1" spans="1:24">
      <c r="A15" s="261" t="s">
        <v>132</v>
      </c>
      <c r="B15" s="261" t="s">
        <v>133</v>
      </c>
      <c r="C15" s="228">
        <v>219</v>
      </c>
      <c r="D15" s="228">
        <v>219</v>
      </c>
      <c r="E15" s="228">
        <v>219</v>
      </c>
      <c r="F15" s="228">
        <v>219</v>
      </c>
      <c r="G15" s="228"/>
      <c r="H15" s="228">
        <v>219</v>
      </c>
      <c r="I15" s="128"/>
      <c r="J15" s="228"/>
      <c r="K15" s="128"/>
      <c r="L15" s="228"/>
      <c r="M15" s="228"/>
      <c r="N15" s="228"/>
      <c r="O15" s="228"/>
      <c r="P15" s="228"/>
      <c r="Q15" s="228"/>
      <c r="R15" s="228"/>
      <c r="S15" s="144"/>
      <c r="T15" s="144"/>
      <c r="U15" s="144"/>
      <c r="V15" s="144"/>
      <c r="W15" s="144"/>
      <c r="X15" s="41"/>
    </row>
    <row r="16" ht="20.25" customHeight="1" spans="1:24">
      <c r="A16" s="261" t="s">
        <v>134</v>
      </c>
      <c r="B16" s="261" t="s">
        <v>135</v>
      </c>
      <c r="C16" s="228">
        <v>421.44</v>
      </c>
      <c r="D16" s="228">
        <v>414.68</v>
      </c>
      <c r="E16" s="228">
        <v>406.76</v>
      </c>
      <c r="F16" s="228">
        <v>400</v>
      </c>
      <c r="G16" s="228"/>
      <c r="H16" s="228">
        <v>400</v>
      </c>
      <c r="I16" s="128"/>
      <c r="J16" s="228"/>
      <c r="K16" s="128"/>
      <c r="L16" s="228">
        <v>6.76</v>
      </c>
      <c r="M16" s="228"/>
      <c r="N16" s="228"/>
      <c r="O16" s="228"/>
      <c r="P16" s="228"/>
      <c r="Q16" s="228">
        <v>6.76</v>
      </c>
      <c r="R16" s="228"/>
      <c r="S16" s="228">
        <v>14.68</v>
      </c>
      <c r="T16" s="228">
        <v>14.68</v>
      </c>
      <c r="U16" s="144"/>
      <c r="V16" s="144"/>
      <c r="W16" s="144"/>
      <c r="X16" s="41"/>
    </row>
    <row r="17" ht="20.25" customHeight="1" spans="1:24">
      <c r="A17" s="261" t="s">
        <v>136</v>
      </c>
      <c r="B17" s="261" t="s">
        <v>137</v>
      </c>
      <c r="C17" s="228">
        <v>400</v>
      </c>
      <c r="D17" s="228">
        <v>400</v>
      </c>
      <c r="E17" s="228">
        <v>400</v>
      </c>
      <c r="F17" s="228">
        <v>400</v>
      </c>
      <c r="G17" s="228"/>
      <c r="H17" s="228">
        <v>400</v>
      </c>
      <c r="I17" s="128"/>
      <c r="J17" s="228"/>
      <c r="K17" s="128"/>
      <c r="L17" s="228"/>
      <c r="M17" s="228"/>
      <c r="N17" s="228"/>
      <c r="O17" s="228"/>
      <c r="P17" s="228"/>
      <c r="Q17" s="228"/>
      <c r="R17" s="228"/>
      <c r="S17" s="144"/>
      <c r="T17" s="144"/>
      <c r="U17" s="144"/>
      <c r="V17" s="144"/>
      <c r="W17" s="144"/>
      <c r="X17" s="41"/>
    </row>
    <row r="18" ht="20.25" customHeight="1" spans="1:24">
      <c r="A18" s="260">
        <v>2080904</v>
      </c>
      <c r="B18" s="261" t="s">
        <v>138</v>
      </c>
      <c r="C18" s="228">
        <v>12.38</v>
      </c>
      <c r="D18" s="228">
        <v>12.38</v>
      </c>
      <c r="E18" s="228"/>
      <c r="F18" s="228"/>
      <c r="G18" s="228"/>
      <c r="H18" s="228"/>
      <c r="I18" s="128"/>
      <c r="J18" s="228"/>
      <c r="K18" s="128"/>
      <c r="L18" s="228"/>
      <c r="M18" s="228"/>
      <c r="N18" s="228"/>
      <c r="O18" s="228"/>
      <c r="P18" s="228"/>
      <c r="Q18" s="228"/>
      <c r="R18" s="228"/>
      <c r="S18" s="228">
        <v>12.38</v>
      </c>
      <c r="T18" s="228">
        <v>12.38</v>
      </c>
      <c r="U18" s="144"/>
      <c r="V18" s="144"/>
      <c r="W18" s="144"/>
      <c r="X18" s="41"/>
    </row>
    <row r="19" ht="20.25" customHeight="1" spans="1:24">
      <c r="A19" s="261" t="s">
        <v>139</v>
      </c>
      <c r="B19" s="261" t="s">
        <v>140</v>
      </c>
      <c r="C19" s="228">
        <v>9.06</v>
      </c>
      <c r="D19" s="228">
        <v>2.3</v>
      </c>
      <c r="E19" s="228">
        <v>6.76</v>
      </c>
      <c r="F19" s="228"/>
      <c r="G19" s="228"/>
      <c r="H19" s="228"/>
      <c r="I19" s="128"/>
      <c r="J19" s="228"/>
      <c r="K19" s="128"/>
      <c r="L19" s="228">
        <v>6.76</v>
      </c>
      <c r="M19" s="228"/>
      <c r="N19" s="228"/>
      <c r="O19" s="228"/>
      <c r="P19" s="228"/>
      <c r="Q19" s="228">
        <v>6.76</v>
      </c>
      <c r="R19" s="228"/>
      <c r="S19" s="228">
        <v>2.3</v>
      </c>
      <c r="T19" s="228">
        <v>2.3</v>
      </c>
      <c r="U19" s="144"/>
      <c r="V19" s="144"/>
      <c r="W19" s="144"/>
      <c r="X19" s="41"/>
    </row>
    <row r="20" ht="20.25" customHeight="1" spans="1:24">
      <c r="A20" s="261" t="s">
        <v>141</v>
      </c>
      <c r="B20" s="261" t="s">
        <v>142</v>
      </c>
      <c r="C20" s="228">
        <v>661.05</v>
      </c>
      <c r="D20" s="228">
        <v>661.05</v>
      </c>
      <c r="E20" s="228">
        <v>661.05</v>
      </c>
      <c r="F20" s="228">
        <v>661.05</v>
      </c>
      <c r="G20" s="228">
        <v>421.05</v>
      </c>
      <c r="H20" s="228">
        <v>240</v>
      </c>
      <c r="I20" s="128"/>
      <c r="J20" s="228"/>
      <c r="K20" s="128"/>
      <c r="L20" s="228"/>
      <c r="M20" s="228"/>
      <c r="N20" s="228"/>
      <c r="O20" s="228"/>
      <c r="P20" s="228"/>
      <c r="Q20" s="228"/>
      <c r="R20" s="228"/>
      <c r="S20" s="144"/>
      <c r="T20" s="144"/>
      <c r="U20" s="144"/>
      <c r="V20" s="144"/>
      <c r="W20" s="144"/>
      <c r="X20" s="41"/>
    </row>
    <row r="21" ht="20.25" customHeight="1" spans="1:24">
      <c r="A21" s="261" t="s">
        <v>143</v>
      </c>
      <c r="B21" s="261" t="s">
        <v>144</v>
      </c>
      <c r="C21" s="228">
        <v>421.05</v>
      </c>
      <c r="D21" s="228">
        <v>421.05</v>
      </c>
      <c r="E21" s="228">
        <v>421.05</v>
      </c>
      <c r="F21" s="228">
        <v>421.05</v>
      </c>
      <c r="G21" s="228">
        <v>421.05</v>
      </c>
      <c r="H21" s="228"/>
      <c r="I21" s="128"/>
      <c r="J21" s="228"/>
      <c r="K21" s="128"/>
      <c r="L21" s="228"/>
      <c r="M21" s="228"/>
      <c r="N21" s="228"/>
      <c r="O21" s="228"/>
      <c r="P21" s="228"/>
      <c r="Q21" s="228"/>
      <c r="R21" s="228"/>
      <c r="S21" s="144"/>
      <c r="T21" s="144"/>
      <c r="U21" s="144"/>
      <c r="V21" s="144"/>
      <c r="W21" s="144"/>
      <c r="X21" s="41"/>
    </row>
    <row r="22" ht="20.25" customHeight="1" spans="1:24">
      <c r="A22" s="261" t="s">
        <v>145</v>
      </c>
      <c r="B22" s="261" t="s">
        <v>146</v>
      </c>
      <c r="C22" s="228">
        <v>160</v>
      </c>
      <c r="D22" s="228">
        <v>160</v>
      </c>
      <c r="E22" s="228">
        <v>160</v>
      </c>
      <c r="F22" s="228">
        <v>160</v>
      </c>
      <c r="G22" s="228"/>
      <c r="H22" s="228">
        <v>160</v>
      </c>
      <c r="I22" s="128"/>
      <c r="J22" s="228"/>
      <c r="K22" s="128"/>
      <c r="L22" s="228"/>
      <c r="M22" s="228"/>
      <c r="N22" s="228"/>
      <c r="O22" s="228"/>
      <c r="P22" s="228"/>
      <c r="Q22" s="228"/>
      <c r="R22" s="228"/>
      <c r="S22" s="144"/>
      <c r="T22" s="144"/>
      <c r="U22" s="144"/>
      <c r="V22" s="144"/>
      <c r="W22" s="144"/>
      <c r="X22" s="41"/>
    </row>
    <row r="23" ht="20.25" customHeight="1" spans="1:24">
      <c r="A23" s="261" t="s">
        <v>147</v>
      </c>
      <c r="B23" s="261" t="s">
        <v>148</v>
      </c>
      <c r="C23" s="228">
        <v>80</v>
      </c>
      <c r="D23" s="228">
        <v>80</v>
      </c>
      <c r="E23" s="228">
        <v>80</v>
      </c>
      <c r="F23" s="228">
        <v>80</v>
      </c>
      <c r="G23" s="228"/>
      <c r="H23" s="228">
        <v>80</v>
      </c>
      <c r="I23" s="128"/>
      <c r="J23" s="228"/>
      <c r="K23" s="128"/>
      <c r="L23" s="228"/>
      <c r="M23" s="228"/>
      <c r="N23" s="228"/>
      <c r="O23" s="228"/>
      <c r="P23" s="228"/>
      <c r="Q23" s="228"/>
      <c r="R23" s="228"/>
      <c r="S23" s="144"/>
      <c r="T23" s="144"/>
      <c r="U23" s="144"/>
      <c r="V23" s="144"/>
      <c r="W23" s="144"/>
      <c r="X23" s="41"/>
    </row>
    <row r="24" ht="20.25" customHeight="1" spans="1:24">
      <c r="A24" s="261" t="s">
        <v>149</v>
      </c>
      <c r="B24" s="261" t="s">
        <v>150</v>
      </c>
      <c r="C24" s="228">
        <v>35</v>
      </c>
      <c r="D24" s="228">
        <v>35</v>
      </c>
      <c r="E24" s="228">
        <v>35</v>
      </c>
      <c r="F24" s="228">
        <v>35</v>
      </c>
      <c r="G24" s="228">
        <v>35</v>
      </c>
      <c r="H24" s="228"/>
      <c r="I24" s="128"/>
      <c r="J24" s="228"/>
      <c r="K24" s="128"/>
      <c r="L24" s="228"/>
      <c r="M24" s="228"/>
      <c r="N24" s="228"/>
      <c r="O24" s="228"/>
      <c r="P24" s="228"/>
      <c r="Q24" s="228"/>
      <c r="R24" s="228"/>
      <c r="S24" s="144"/>
      <c r="T24" s="144"/>
      <c r="U24" s="144"/>
      <c r="V24" s="144"/>
      <c r="W24" s="144"/>
      <c r="X24" s="41"/>
    </row>
    <row r="25" ht="20.25" customHeight="1" spans="1:24">
      <c r="A25" s="261" t="s">
        <v>151</v>
      </c>
      <c r="B25" s="261" t="s">
        <v>152</v>
      </c>
      <c r="C25" s="228">
        <v>35</v>
      </c>
      <c r="D25" s="228">
        <v>35</v>
      </c>
      <c r="E25" s="228">
        <v>35</v>
      </c>
      <c r="F25" s="228">
        <v>35</v>
      </c>
      <c r="G25" s="228">
        <v>35</v>
      </c>
      <c r="H25" s="228"/>
      <c r="I25" s="128"/>
      <c r="J25" s="228"/>
      <c r="K25" s="128"/>
      <c r="L25" s="228"/>
      <c r="M25" s="228"/>
      <c r="N25" s="228"/>
      <c r="O25" s="228"/>
      <c r="P25" s="228"/>
      <c r="Q25" s="228"/>
      <c r="R25" s="228"/>
      <c r="S25" s="144"/>
      <c r="T25" s="144"/>
      <c r="U25" s="144"/>
      <c r="V25" s="144"/>
      <c r="W25" s="144"/>
      <c r="X25" s="41"/>
    </row>
    <row r="26" ht="20.25" customHeight="1" spans="1:24">
      <c r="A26" s="261" t="s">
        <v>153</v>
      </c>
      <c r="B26" s="261" t="s">
        <v>154</v>
      </c>
      <c r="C26" s="228">
        <v>22.24</v>
      </c>
      <c r="D26" s="228">
        <v>22.24</v>
      </c>
      <c r="E26" s="228">
        <v>22.24</v>
      </c>
      <c r="F26" s="228">
        <v>22.24</v>
      </c>
      <c r="G26" s="228">
        <v>22.24</v>
      </c>
      <c r="H26" s="228"/>
      <c r="I26" s="128"/>
      <c r="J26" s="228"/>
      <c r="K26" s="128"/>
      <c r="L26" s="228"/>
      <c r="M26" s="228"/>
      <c r="N26" s="228"/>
      <c r="O26" s="228"/>
      <c r="P26" s="228"/>
      <c r="Q26" s="228"/>
      <c r="R26" s="228"/>
      <c r="S26" s="144"/>
      <c r="T26" s="144"/>
      <c r="U26" s="144"/>
      <c r="V26" s="144"/>
      <c r="W26" s="144"/>
      <c r="X26" s="41"/>
    </row>
    <row r="27" ht="20.25" customHeight="1" spans="1:24">
      <c r="A27" s="261" t="s">
        <v>155</v>
      </c>
      <c r="B27" s="261" t="s">
        <v>156</v>
      </c>
      <c r="C27" s="228">
        <v>10.85</v>
      </c>
      <c r="D27" s="228">
        <v>10.85</v>
      </c>
      <c r="E27" s="228">
        <v>10.85</v>
      </c>
      <c r="F27" s="228">
        <v>10.85</v>
      </c>
      <c r="G27" s="228">
        <v>10.85</v>
      </c>
      <c r="H27" s="228"/>
      <c r="I27" s="128"/>
      <c r="J27" s="228"/>
      <c r="K27" s="128"/>
      <c r="L27" s="228"/>
      <c r="M27" s="228"/>
      <c r="N27" s="228"/>
      <c r="O27" s="228"/>
      <c r="P27" s="228"/>
      <c r="Q27" s="228"/>
      <c r="R27" s="228"/>
      <c r="S27" s="144"/>
      <c r="T27" s="144"/>
      <c r="U27" s="144"/>
      <c r="V27" s="144"/>
      <c r="W27" s="144"/>
      <c r="X27" s="41"/>
    </row>
    <row r="28" ht="20.25" customHeight="1" spans="1:24">
      <c r="A28" s="261" t="s">
        <v>157</v>
      </c>
      <c r="B28" s="261" t="s">
        <v>158</v>
      </c>
      <c r="C28" s="228">
        <v>1.91</v>
      </c>
      <c r="D28" s="228">
        <v>1.91</v>
      </c>
      <c r="E28" s="228">
        <v>1.91</v>
      </c>
      <c r="F28" s="228">
        <v>1.91</v>
      </c>
      <c r="G28" s="228">
        <v>1.91</v>
      </c>
      <c r="H28" s="228"/>
      <c r="I28" s="128"/>
      <c r="J28" s="228"/>
      <c r="K28" s="128"/>
      <c r="L28" s="228"/>
      <c r="M28" s="228"/>
      <c r="N28" s="228"/>
      <c r="O28" s="228"/>
      <c r="P28" s="228"/>
      <c r="Q28" s="228"/>
      <c r="R28" s="228"/>
      <c r="S28" s="144"/>
      <c r="T28" s="144"/>
      <c r="U28" s="144"/>
      <c r="V28" s="144"/>
      <c r="W28" s="144"/>
      <c r="X28" s="41"/>
    </row>
    <row r="29" ht="20.25" customHeight="1" spans="1:24">
      <c r="A29" s="261" t="s">
        <v>159</v>
      </c>
      <c r="B29" s="261" t="s">
        <v>160</v>
      </c>
      <c r="C29" s="228">
        <v>38.66</v>
      </c>
      <c r="D29" s="228">
        <v>38.66</v>
      </c>
      <c r="E29" s="228">
        <v>38.66</v>
      </c>
      <c r="F29" s="228">
        <v>38.66</v>
      </c>
      <c r="G29" s="228">
        <v>38.66</v>
      </c>
      <c r="H29" s="228"/>
      <c r="I29" s="128"/>
      <c r="J29" s="228"/>
      <c r="K29" s="128"/>
      <c r="L29" s="228"/>
      <c r="M29" s="228"/>
      <c r="N29" s="228"/>
      <c r="O29" s="228"/>
      <c r="P29" s="228"/>
      <c r="Q29" s="228"/>
      <c r="R29" s="228"/>
      <c r="S29" s="144"/>
      <c r="T29" s="144"/>
      <c r="U29" s="144"/>
      <c r="V29" s="144"/>
      <c r="W29" s="144"/>
      <c r="X29" s="41"/>
    </row>
    <row r="30" ht="20.25" customHeight="1" spans="1:24">
      <c r="A30" s="261" t="s">
        <v>161</v>
      </c>
      <c r="B30" s="261" t="s">
        <v>162</v>
      </c>
      <c r="C30" s="228">
        <v>38.66</v>
      </c>
      <c r="D30" s="228">
        <v>38.66</v>
      </c>
      <c r="E30" s="228">
        <v>38.66</v>
      </c>
      <c r="F30" s="228">
        <v>38.66</v>
      </c>
      <c r="G30" s="228">
        <v>38.66</v>
      </c>
      <c r="H30" s="228"/>
      <c r="I30" s="128"/>
      <c r="J30" s="228"/>
      <c r="K30" s="128"/>
      <c r="L30" s="228"/>
      <c r="M30" s="228"/>
      <c r="N30" s="228"/>
      <c r="O30" s="228"/>
      <c r="P30" s="228"/>
      <c r="Q30" s="228"/>
      <c r="R30" s="228"/>
      <c r="S30" s="144"/>
      <c r="T30" s="144"/>
      <c r="U30" s="144"/>
      <c r="V30" s="144"/>
      <c r="W30" s="144"/>
      <c r="X30" s="41"/>
    </row>
    <row r="31" ht="16.5" customHeight="1" spans="1:24">
      <c r="A31" s="261" t="s">
        <v>163</v>
      </c>
      <c r="B31" s="261" t="s">
        <v>164</v>
      </c>
      <c r="C31" s="228">
        <v>38.66</v>
      </c>
      <c r="D31" s="228">
        <v>38.66</v>
      </c>
      <c r="E31" s="228">
        <v>38.66</v>
      </c>
      <c r="F31" s="228">
        <v>38.66</v>
      </c>
      <c r="G31" s="228">
        <v>38.66</v>
      </c>
      <c r="H31" s="228"/>
      <c r="I31" s="128"/>
      <c r="J31" s="228"/>
      <c r="K31" s="128"/>
      <c r="L31" s="228"/>
      <c r="M31" s="228"/>
      <c r="N31" s="228"/>
      <c r="O31" s="228"/>
      <c r="P31" s="228"/>
      <c r="Q31" s="228"/>
      <c r="R31" s="228"/>
      <c r="S31" s="144"/>
      <c r="T31" s="144"/>
      <c r="U31" s="144"/>
      <c r="V31" s="144"/>
      <c r="W31" s="144"/>
      <c r="X31" s="41"/>
    </row>
    <row r="32" customHeight="1" spans="1:24">
      <c r="A32" s="28" t="s">
        <v>165</v>
      </c>
      <c r="B32" s="277"/>
      <c r="C32" s="133">
        <v>1543.09</v>
      </c>
      <c r="D32" s="133">
        <v>1536.33</v>
      </c>
      <c r="E32" s="133">
        <v>1528.41</v>
      </c>
      <c r="F32" s="133">
        <v>1521.65</v>
      </c>
      <c r="G32" s="133">
        <v>543.65</v>
      </c>
      <c r="H32" s="133">
        <v>978</v>
      </c>
      <c r="I32" s="133"/>
      <c r="J32" s="133"/>
      <c r="K32" s="133"/>
      <c r="L32" s="133">
        <v>6.76</v>
      </c>
      <c r="M32" s="133"/>
      <c r="N32" s="133"/>
      <c r="O32" s="133"/>
      <c r="P32" s="133"/>
      <c r="Q32" s="133">
        <v>6.76</v>
      </c>
      <c r="R32" s="133"/>
      <c r="S32" s="148">
        <v>14.68</v>
      </c>
      <c r="T32" s="148">
        <v>14.68</v>
      </c>
      <c r="U32" s="148"/>
      <c r="V32" s="148"/>
      <c r="W32" s="148"/>
      <c r="X32" s="148"/>
    </row>
  </sheetData>
  <mergeCells count="21">
    <mergeCell ref="A2:X2"/>
    <mergeCell ref="A3:N3"/>
    <mergeCell ref="D4:R4"/>
    <mergeCell ref="S4:X4"/>
    <mergeCell ref="F5:H5"/>
    <mergeCell ref="L5:R5"/>
    <mergeCell ref="A32:B32"/>
    <mergeCell ref="A4:A6"/>
    <mergeCell ref="B4:B6"/>
    <mergeCell ref="C4:C6"/>
    <mergeCell ref="D5:D6"/>
    <mergeCell ref="E5:E6"/>
    <mergeCell ref="I5:I6"/>
    <mergeCell ref="J5:J6"/>
    <mergeCell ref="K5:K6"/>
    <mergeCell ref="S5:S6"/>
    <mergeCell ref="T5:T6"/>
    <mergeCell ref="U5:U6"/>
    <mergeCell ref="V5:V6"/>
    <mergeCell ref="W5:W6"/>
    <mergeCell ref="X5:X6"/>
  </mergeCells>
  <printOptions horizontalCentered="1"/>
  <pageMargins left="0.385416666666667" right="0.385416666666667" top="0.510416666666667" bottom="0.510416666666667" header="0.3125" footer="0.3125"/>
  <pageSetup paperSize="9" scale="58"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4"/>
  <sheetViews>
    <sheetView topLeftCell="A13" workbookViewId="0">
      <selection activeCell="H21" sqref="H21"/>
    </sheetView>
  </sheetViews>
  <sheetFormatPr defaultColWidth="10.6666666666667" defaultRowHeight="14.25" customHeight="1" outlineLevelCol="3"/>
  <cols>
    <col min="1" max="1" width="57.5" style="44" customWidth="1"/>
    <col min="2" max="2" width="45.3333333333333" style="44" customWidth="1"/>
    <col min="3" max="3" width="56.6666666666667" style="44" customWidth="1"/>
    <col min="4" max="4" width="42.5" style="44" customWidth="1"/>
    <col min="5" max="16384" width="10.6666666666667" style="71" customWidth="1"/>
  </cols>
  <sheetData>
    <row r="1" customHeight="1" spans="4:4">
      <c r="D1" s="45"/>
    </row>
    <row r="2" ht="36" customHeight="1" spans="1:4">
      <c r="A2" s="5" t="s">
        <v>166</v>
      </c>
      <c r="B2" s="5"/>
      <c r="C2" s="5"/>
      <c r="D2" s="5"/>
    </row>
    <row r="3" s="70" customFormat="1" ht="24" customHeight="1" spans="1:4">
      <c r="A3" s="7" t="s">
        <v>28</v>
      </c>
      <c r="B3" s="269"/>
      <c r="C3" s="269"/>
      <c r="D3" s="202" t="s">
        <v>29</v>
      </c>
    </row>
    <row r="4" ht="19.5" customHeight="1" spans="1:4">
      <c r="A4" s="13" t="s">
        <v>30</v>
      </c>
      <c r="B4" s="15"/>
      <c r="C4" s="13" t="s">
        <v>31</v>
      </c>
      <c r="D4" s="15"/>
    </row>
    <row r="5" ht="21.75" customHeight="1" spans="1:4">
      <c r="A5" s="18" t="s">
        <v>32</v>
      </c>
      <c r="B5" s="205" t="s">
        <v>33</v>
      </c>
      <c r="C5" s="18" t="s">
        <v>167</v>
      </c>
      <c r="D5" s="205" t="s">
        <v>33</v>
      </c>
    </row>
    <row r="6" ht="17.25" customHeight="1" spans="1:4">
      <c r="A6" s="21"/>
      <c r="B6" s="20"/>
      <c r="C6" s="21"/>
      <c r="D6" s="20"/>
    </row>
    <row r="7" ht="17.25" customHeight="1" spans="1:4">
      <c r="A7" s="261" t="s">
        <v>168</v>
      </c>
      <c r="B7" s="228">
        <v>1521.65</v>
      </c>
      <c r="C7" s="25" t="s">
        <v>169</v>
      </c>
      <c r="D7" s="128">
        <v>1536.33</v>
      </c>
    </row>
    <row r="8" ht="17.25" customHeight="1" spans="1:4">
      <c r="A8" s="129" t="s">
        <v>170</v>
      </c>
      <c r="B8" s="228">
        <v>1521.65</v>
      </c>
      <c r="C8" s="25" t="s">
        <v>171</v>
      </c>
      <c r="D8" s="128"/>
    </row>
    <row r="9" ht="17.25" customHeight="1" spans="1:4">
      <c r="A9" s="129" t="s">
        <v>172</v>
      </c>
      <c r="B9" s="128">
        <v>1521.65</v>
      </c>
      <c r="C9" s="25" t="s">
        <v>173</v>
      </c>
      <c r="D9" s="128"/>
    </row>
    <row r="10" ht="17.25" customHeight="1" spans="1:4">
      <c r="A10" s="129" t="s">
        <v>174</v>
      </c>
      <c r="B10" s="128"/>
      <c r="C10" s="25" t="s">
        <v>175</v>
      </c>
      <c r="D10" s="128"/>
    </row>
    <row r="11" ht="17.25" customHeight="1" spans="1:4">
      <c r="A11" s="129" t="s">
        <v>176</v>
      </c>
      <c r="B11" s="128"/>
      <c r="C11" s="25" t="s">
        <v>177</v>
      </c>
      <c r="D11" s="128"/>
    </row>
    <row r="12" ht="17.25" customHeight="1" spans="1:4">
      <c r="A12" s="129" t="s">
        <v>178</v>
      </c>
      <c r="B12" s="128"/>
      <c r="C12" s="25" t="s">
        <v>179</v>
      </c>
      <c r="D12" s="128"/>
    </row>
    <row r="13" ht="17.25" customHeight="1" spans="1:4">
      <c r="A13" s="129" t="s">
        <v>180</v>
      </c>
      <c r="B13" s="128"/>
      <c r="C13" s="25" t="s">
        <v>181</v>
      </c>
      <c r="D13" s="128"/>
    </row>
    <row r="14" ht="17.25" customHeight="1" spans="1:4">
      <c r="A14" s="129" t="s">
        <v>182</v>
      </c>
      <c r="B14" s="128"/>
      <c r="C14" s="25" t="s">
        <v>183</v>
      </c>
      <c r="D14" s="128"/>
    </row>
    <row r="15" ht="17.25" customHeight="1" spans="1:4">
      <c r="A15" s="129" t="s">
        <v>184</v>
      </c>
      <c r="B15" s="128"/>
      <c r="C15" s="25" t="s">
        <v>185</v>
      </c>
      <c r="D15" s="128">
        <v>1462.67</v>
      </c>
    </row>
    <row r="16" ht="17.25" customHeight="1" spans="1:4">
      <c r="A16" s="129"/>
      <c r="B16" s="147"/>
      <c r="C16" s="25" t="s">
        <v>186</v>
      </c>
      <c r="D16" s="128">
        <v>35</v>
      </c>
    </row>
    <row r="17" ht="17.25" customHeight="1" spans="1:4">
      <c r="A17" s="129" t="s">
        <v>187</v>
      </c>
      <c r="B17" s="147">
        <v>14.68</v>
      </c>
      <c r="C17" s="25" t="s">
        <v>188</v>
      </c>
      <c r="D17" s="128"/>
    </row>
    <row r="18" ht="17.25" customHeight="1" spans="1:4">
      <c r="A18" s="129" t="s">
        <v>170</v>
      </c>
      <c r="B18" s="147">
        <v>14.68</v>
      </c>
      <c r="C18" s="25" t="s">
        <v>189</v>
      </c>
      <c r="D18" s="128"/>
    </row>
    <row r="19" ht="17.25" customHeight="1" spans="1:4">
      <c r="A19" s="129" t="s">
        <v>182</v>
      </c>
      <c r="B19" s="270"/>
      <c r="C19" s="25" t="s">
        <v>190</v>
      </c>
      <c r="D19" s="128"/>
    </row>
    <row r="20" ht="17.25" customHeight="1" spans="1:4">
      <c r="A20" s="129" t="s">
        <v>184</v>
      </c>
      <c r="B20" s="270"/>
      <c r="C20" s="25" t="s">
        <v>191</v>
      </c>
      <c r="D20" s="128"/>
    </row>
    <row r="21" ht="17.25" customHeight="1" spans="1:4">
      <c r="A21" s="60"/>
      <c r="B21" s="270"/>
      <c r="C21" s="25" t="s">
        <v>192</v>
      </c>
      <c r="D21" s="128"/>
    </row>
    <row r="22" ht="17.25" customHeight="1" spans="1:4">
      <c r="A22" s="60"/>
      <c r="B22" s="270"/>
      <c r="C22" s="25" t="s">
        <v>193</v>
      </c>
      <c r="D22" s="128"/>
    </row>
    <row r="23" ht="17.25" customHeight="1" spans="1:4">
      <c r="A23" s="60"/>
      <c r="B23" s="270"/>
      <c r="C23" s="25" t="s">
        <v>194</v>
      </c>
      <c r="D23" s="128"/>
    </row>
    <row r="24" ht="17.25" customHeight="1" spans="1:4">
      <c r="A24" s="60"/>
      <c r="B24" s="270"/>
      <c r="C24" s="25" t="s">
        <v>195</v>
      </c>
      <c r="D24" s="128"/>
    </row>
    <row r="25" ht="17.25" customHeight="1" spans="1:4">
      <c r="A25" s="60"/>
      <c r="B25" s="270"/>
      <c r="C25" s="25" t="s">
        <v>196</v>
      </c>
      <c r="D25" s="128"/>
    </row>
    <row r="26" ht="17.25" customHeight="1" spans="1:4">
      <c r="A26" s="60"/>
      <c r="B26" s="270"/>
      <c r="C26" s="25" t="s">
        <v>197</v>
      </c>
      <c r="D26" s="128">
        <v>38.66</v>
      </c>
    </row>
    <row r="27" ht="17.25" customHeight="1" spans="1:4">
      <c r="A27" s="60"/>
      <c r="B27" s="270"/>
      <c r="C27" s="25" t="s">
        <v>198</v>
      </c>
      <c r="D27" s="128"/>
    </row>
    <row r="28" ht="17.25" customHeight="1" spans="1:4">
      <c r="A28" s="60"/>
      <c r="B28" s="270"/>
      <c r="C28" s="25" t="s">
        <v>199</v>
      </c>
      <c r="D28" s="128"/>
    </row>
    <row r="29" ht="17.25" customHeight="1" spans="1:4">
      <c r="A29" s="60"/>
      <c r="B29" s="270"/>
      <c r="C29" s="25" t="s">
        <v>200</v>
      </c>
      <c r="D29" s="128"/>
    </row>
    <row r="30" customHeight="1" spans="1:4">
      <c r="A30" s="60"/>
      <c r="B30" s="270"/>
      <c r="C30" s="25" t="s">
        <v>201</v>
      </c>
      <c r="D30" s="128"/>
    </row>
    <row r="31" ht="17.25" customHeight="1" spans="1:4">
      <c r="A31" s="60"/>
      <c r="B31" s="270"/>
      <c r="C31" s="25" t="s">
        <v>202</v>
      </c>
      <c r="D31" s="128"/>
    </row>
    <row r="32" customHeight="1" spans="1:4">
      <c r="A32" s="271"/>
      <c r="B32" s="145"/>
      <c r="C32" s="260"/>
      <c r="D32" s="145"/>
    </row>
    <row r="33" customHeight="1" spans="1:4">
      <c r="A33" s="271"/>
      <c r="B33" s="145"/>
      <c r="C33" s="260" t="s">
        <v>203</v>
      </c>
      <c r="D33" s="145"/>
    </row>
    <row r="34" ht="17.25" customHeight="1" spans="1:4">
      <c r="A34" s="272" t="s">
        <v>204</v>
      </c>
      <c r="B34" s="273">
        <v>1536.33</v>
      </c>
      <c r="C34" s="271" t="s">
        <v>81</v>
      </c>
      <c r="D34" s="273">
        <v>1536.33</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8"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32"/>
  <sheetViews>
    <sheetView topLeftCell="B8" workbookViewId="0">
      <selection activeCell="F20" sqref="F20"/>
    </sheetView>
  </sheetViews>
  <sheetFormatPr defaultColWidth="10.6666666666667" defaultRowHeight="14.25" customHeight="1"/>
  <cols>
    <col min="1" max="1" width="23.5" style="3" customWidth="1"/>
    <col min="2" max="2" width="40.1666666666667" style="3" customWidth="1"/>
    <col min="3" max="3" width="21.5" style="2" customWidth="1"/>
    <col min="4" max="4" width="22.6666666666667" style="71" customWidth="1"/>
    <col min="5" max="5" width="21" style="2" customWidth="1"/>
    <col min="6" max="7" width="28.3333333333333" style="2" customWidth="1"/>
    <col min="8" max="8" width="24.8333333333333" style="71" customWidth="1"/>
    <col min="9" max="9" width="20.5" style="71" customWidth="1"/>
    <col min="10" max="10" width="20.6666666666667" style="71" customWidth="1"/>
    <col min="11" max="11" width="21.1666666666667" style="71" customWidth="1"/>
    <col min="12" max="12" width="21.5" style="71" customWidth="1"/>
    <col min="13" max="13" width="28.3333333333333" style="2" customWidth="1"/>
    <col min="14" max="16384" width="10.6666666666667" style="71" customWidth="1"/>
  </cols>
  <sheetData>
    <row r="1" ht="12" customHeight="1" spans="4:13">
      <c r="D1" s="255"/>
      <c r="E1" s="255"/>
      <c r="G1" s="92"/>
      <c r="H1" s="92"/>
      <c r="I1" s="92"/>
      <c r="J1" s="92"/>
      <c r="K1" s="92"/>
      <c r="L1" s="92"/>
      <c r="M1" s="92"/>
    </row>
    <row r="2" ht="39" customHeight="1" spans="1:13">
      <c r="A2" s="5" t="s">
        <v>205</v>
      </c>
      <c r="B2" s="5"/>
      <c r="C2" s="5"/>
      <c r="D2" s="5"/>
      <c r="E2" s="5"/>
      <c r="F2" s="5"/>
      <c r="G2" s="5"/>
      <c r="H2" s="5"/>
      <c r="I2" s="5"/>
      <c r="J2" s="5"/>
      <c r="K2" s="5"/>
      <c r="L2" s="5"/>
      <c r="M2" s="5"/>
    </row>
    <row r="3" s="9" customFormat="1" ht="24" customHeight="1" spans="1:13">
      <c r="A3" s="7" t="s">
        <v>28</v>
      </c>
      <c r="B3" s="223"/>
      <c r="G3" s="202"/>
      <c r="H3" s="202"/>
      <c r="I3" s="202"/>
      <c r="J3" s="202"/>
      <c r="K3" s="202"/>
      <c r="L3" s="202"/>
      <c r="M3" s="202" t="s">
        <v>29</v>
      </c>
    </row>
    <row r="4" ht="24.75" customHeight="1" spans="1:13">
      <c r="A4" s="256" t="s">
        <v>206</v>
      </c>
      <c r="B4" s="257"/>
      <c r="C4" s="18" t="s">
        <v>86</v>
      </c>
      <c r="D4" s="13" t="s">
        <v>207</v>
      </c>
      <c r="E4" s="14" t="s">
        <v>207</v>
      </c>
      <c r="F4" s="14"/>
      <c r="G4" s="14"/>
      <c r="H4" s="15"/>
      <c r="I4" s="14" t="s">
        <v>208</v>
      </c>
      <c r="J4" s="14"/>
      <c r="K4" s="14"/>
      <c r="L4" s="14"/>
      <c r="M4" s="15"/>
    </row>
    <row r="5" ht="20.25" customHeight="1" spans="1:13">
      <c r="A5" s="258" t="s">
        <v>103</v>
      </c>
      <c r="B5" s="258" t="s">
        <v>104</v>
      </c>
      <c r="C5" s="32" t="s">
        <v>86</v>
      </c>
      <c r="D5" s="18" t="s">
        <v>88</v>
      </c>
      <c r="E5" s="13" t="s">
        <v>109</v>
      </c>
      <c r="F5" s="14"/>
      <c r="G5" s="15"/>
      <c r="H5" s="121" t="s">
        <v>108</v>
      </c>
      <c r="I5" s="18" t="s">
        <v>88</v>
      </c>
      <c r="J5" s="13" t="s">
        <v>109</v>
      </c>
      <c r="K5" s="14"/>
      <c r="L5" s="15"/>
      <c r="M5" s="264" t="s">
        <v>108</v>
      </c>
    </row>
    <row r="6" ht="20.25" customHeight="1" spans="1:13">
      <c r="A6" s="259" t="s">
        <v>103</v>
      </c>
      <c r="B6" s="259" t="s">
        <v>104</v>
      </c>
      <c r="C6" s="21" t="s">
        <v>86</v>
      </c>
      <c r="D6" s="21"/>
      <c r="E6" s="76" t="s">
        <v>88</v>
      </c>
      <c r="F6" s="76" t="s">
        <v>209</v>
      </c>
      <c r="G6" s="76" t="s">
        <v>210</v>
      </c>
      <c r="H6" s="124"/>
      <c r="I6" s="21"/>
      <c r="J6" s="76" t="s">
        <v>88</v>
      </c>
      <c r="K6" s="76" t="s">
        <v>209</v>
      </c>
      <c r="L6" s="76" t="s">
        <v>210</v>
      </c>
      <c r="M6" s="142"/>
    </row>
    <row r="7" ht="17.25" customHeight="1" spans="1:13">
      <c r="A7" s="227" t="s">
        <v>211</v>
      </c>
      <c r="B7" s="227" t="s">
        <v>212</v>
      </c>
      <c r="C7" s="227" t="s">
        <v>213</v>
      </c>
      <c r="D7" s="230" t="s">
        <v>214</v>
      </c>
      <c r="E7" s="230" t="s">
        <v>215</v>
      </c>
      <c r="F7" s="230" t="s">
        <v>216</v>
      </c>
      <c r="G7" s="230" t="s">
        <v>217</v>
      </c>
      <c r="H7" s="227" t="s">
        <v>218</v>
      </c>
      <c r="I7" s="230" t="s">
        <v>219</v>
      </c>
      <c r="J7" s="230" t="s">
        <v>220</v>
      </c>
      <c r="K7" s="230" t="s">
        <v>221</v>
      </c>
      <c r="L7" s="230" t="s">
        <v>222</v>
      </c>
      <c r="M7" s="230" t="s">
        <v>223</v>
      </c>
    </row>
    <row r="8" ht="18.75" customHeight="1" spans="1:13">
      <c r="A8" s="54" t="s">
        <v>118</v>
      </c>
      <c r="B8" s="54" t="s">
        <v>119</v>
      </c>
      <c r="C8" s="128">
        <v>1462.67</v>
      </c>
      <c r="D8" s="228">
        <v>1447.99</v>
      </c>
      <c r="E8" s="228">
        <v>469.99</v>
      </c>
      <c r="F8" s="228">
        <v>414.51</v>
      </c>
      <c r="G8" s="228">
        <v>55.48</v>
      </c>
      <c r="H8" s="228">
        <v>978</v>
      </c>
      <c r="I8" s="143">
        <v>14.68</v>
      </c>
      <c r="J8" s="143"/>
      <c r="K8" s="143"/>
      <c r="L8" s="143"/>
      <c r="M8" s="143">
        <v>14.68</v>
      </c>
    </row>
    <row r="9" ht="18.75" customHeight="1" spans="1:13">
      <c r="A9" s="54" t="s">
        <v>120</v>
      </c>
      <c r="B9" s="54" t="s">
        <v>121</v>
      </c>
      <c r="C9" s="128">
        <v>48.94</v>
      </c>
      <c r="D9" s="228">
        <v>48.94</v>
      </c>
      <c r="E9" s="228">
        <v>48.94</v>
      </c>
      <c r="F9" s="228">
        <v>48.94</v>
      </c>
      <c r="G9" s="228"/>
      <c r="H9" s="228"/>
      <c r="I9" s="144"/>
      <c r="J9" s="144"/>
      <c r="K9" s="144"/>
      <c r="L9" s="144"/>
      <c r="M9" s="41"/>
    </row>
    <row r="10" ht="18.75" customHeight="1" spans="1:13">
      <c r="A10" s="54" t="s">
        <v>122</v>
      </c>
      <c r="B10" s="54" t="s">
        <v>123</v>
      </c>
      <c r="C10" s="128">
        <v>48.94</v>
      </c>
      <c r="D10" s="228">
        <v>48.94</v>
      </c>
      <c r="E10" s="228">
        <v>48.94</v>
      </c>
      <c r="F10" s="228">
        <v>48.94</v>
      </c>
      <c r="G10" s="228"/>
      <c r="H10" s="228"/>
      <c r="I10" s="144"/>
      <c r="J10" s="144"/>
      <c r="K10" s="144"/>
      <c r="L10" s="144"/>
      <c r="M10" s="41"/>
    </row>
    <row r="11" ht="18.75" customHeight="1" spans="1:13">
      <c r="A11" s="54" t="s">
        <v>124</v>
      </c>
      <c r="B11" s="54" t="s">
        <v>125</v>
      </c>
      <c r="C11" s="128">
        <v>338</v>
      </c>
      <c r="D11" s="228">
        <v>338</v>
      </c>
      <c r="E11" s="228"/>
      <c r="F11" s="228"/>
      <c r="G11" s="228"/>
      <c r="H11" s="228">
        <v>337.99</v>
      </c>
      <c r="I11" s="144"/>
      <c r="J11" s="144"/>
      <c r="K11" s="144"/>
      <c r="L11" s="144"/>
      <c r="M11" s="41"/>
    </row>
    <row r="12" ht="18.75" customHeight="1" spans="1:13">
      <c r="A12" s="54" t="s">
        <v>126</v>
      </c>
      <c r="B12" s="54" t="s">
        <v>127</v>
      </c>
      <c r="C12" s="128">
        <v>39</v>
      </c>
      <c r="D12" s="228">
        <v>39</v>
      </c>
      <c r="E12" s="228"/>
      <c r="F12" s="228"/>
      <c r="G12" s="228"/>
      <c r="H12" s="228">
        <v>39</v>
      </c>
      <c r="I12" s="144"/>
      <c r="J12" s="144"/>
      <c r="K12" s="144"/>
      <c r="L12" s="144"/>
      <c r="M12" s="41"/>
    </row>
    <row r="13" ht="18.75" customHeight="1" spans="1:13">
      <c r="A13" s="54" t="s">
        <v>128</v>
      </c>
      <c r="B13" s="54" t="s">
        <v>129</v>
      </c>
      <c r="C13" s="128">
        <v>17</v>
      </c>
      <c r="D13" s="228">
        <v>17</v>
      </c>
      <c r="E13" s="228"/>
      <c r="F13" s="228"/>
      <c r="G13" s="228"/>
      <c r="H13" s="228">
        <v>17</v>
      </c>
      <c r="I13" s="144"/>
      <c r="J13" s="144"/>
      <c r="K13" s="144"/>
      <c r="L13" s="144"/>
      <c r="M13" s="41"/>
    </row>
    <row r="14" ht="18.75" customHeight="1" spans="1:13">
      <c r="A14" s="54" t="s">
        <v>130</v>
      </c>
      <c r="B14" s="54" t="s">
        <v>131</v>
      </c>
      <c r="C14" s="128">
        <v>63</v>
      </c>
      <c r="D14" s="228">
        <v>63</v>
      </c>
      <c r="E14" s="228"/>
      <c r="F14" s="228"/>
      <c r="G14" s="228"/>
      <c r="H14" s="228">
        <v>63</v>
      </c>
      <c r="I14" s="144"/>
      <c r="J14" s="144"/>
      <c r="K14" s="144"/>
      <c r="L14" s="144"/>
      <c r="M14" s="41"/>
    </row>
    <row r="15" ht="18.75" customHeight="1" spans="1:13">
      <c r="A15" s="54" t="s">
        <v>132</v>
      </c>
      <c r="B15" s="54" t="s">
        <v>133</v>
      </c>
      <c r="C15" s="128">
        <v>219</v>
      </c>
      <c r="D15" s="228">
        <v>219</v>
      </c>
      <c r="E15" s="228"/>
      <c r="F15" s="228"/>
      <c r="G15" s="228"/>
      <c r="H15" s="228">
        <v>219</v>
      </c>
      <c r="I15" s="144"/>
      <c r="J15" s="144"/>
      <c r="K15" s="144"/>
      <c r="L15" s="144"/>
      <c r="M15" s="41"/>
    </row>
    <row r="16" ht="18.75" customHeight="1" spans="1:13">
      <c r="A16" s="54" t="s">
        <v>134</v>
      </c>
      <c r="B16" s="54" t="s">
        <v>135</v>
      </c>
      <c r="C16" s="128">
        <v>414.68</v>
      </c>
      <c r="D16" s="228">
        <v>400</v>
      </c>
      <c r="E16" s="228"/>
      <c r="F16" s="228"/>
      <c r="G16" s="228"/>
      <c r="H16" s="228">
        <v>400</v>
      </c>
      <c r="I16" s="228">
        <v>14.68</v>
      </c>
      <c r="J16" s="228"/>
      <c r="K16" s="228"/>
      <c r="L16" s="228"/>
      <c r="M16" s="228">
        <v>14.68</v>
      </c>
    </row>
    <row r="17" ht="18.75" customHeight="1" spans="1:13">
      <c r="A17" s="54" t="s">
        <v>136</v>
      </c>
      <c r="B17" s="54" t="s">
        <v>137</v>
      </c>
      <c r="C17" s="128">
        <v>400</v>
      </c>
      <c r="D17" s="228">
        <v>400</v>
      </c>
      <c r="E17" s="228"/>
      <c r="F17" s="228"/>
      <c r="G17" s="228"/>
      <c r="H17" s="228">
        <v>400</v>
      </c>
      <c r="I17" s="144"/>
      <c r="J17" s="265"/>
      <c r="K17" s="144"/>
      <c r="L17" s="144"/>
      <c r="M17" s="41"/>
    </row>
    <row r="18" ht="18.75" customHeight="1" spans="1:13">
      <c r="A18" s="260">
        <v>2080904</v>
      </c>
      <c r="B18" s="261" t="s">
        <v>138</v>
      </c>
      <c r="C18" s="128">
        <v>12.38</v>
      </c>
      <c r="D18" s="228"/>
      <c r="E18" s="228"/>
      <c r="F18" s="228"/>
      <c r="G18" s="228"/>
      <c r="H18" s="228"/>
      <c r="I18" s="266">
        <v>12.38</v>
      </c>
      <c r="J18" s="267"/>
      <c r="K18" s="268"/>
      <c r="L18" s="144"/>
      <c r="M18" s="128">
        <v>12.38</v>
      </c>
    </row>
    <row r="19" ht="18.75" customHeight="1" spans="1:13">
      <c r="A19" s="261" t="s">
        <v>139</v>
      </c>
      <c r="B19" s="261" t="s">
        <v>140</v>
      </c>
      <c r="C19" s="128">
        <v>2.3</v>
      </c>
      <c r="D19" s="228"/>
      <c r="E19" s="228"/>
      <c r="F19" s="228"/>
      <c r="G19" s="228"/>
      <c r="H19" s="228"/>
      <c r="I19" s="266">
        <v>2.3</v>
      </c>
      <c r="J19" s="267"/>
      <c r="K19" s="268"/>
      <c r="L19" s="144"/>
      <c r="M19" s="128">
        <v>2.3</v>
      </c>
    </row>
    <row r="20" ht="18.75" customHeight="1" spans="1:13">
      <c r="A20" s="54" t="s">
        <v>141</v>
      </c>
      <c r="B20" s="54" t="s">
        <v>142</v>
      </c>
      <c r="C20" s="128">
        <v>661.05</v>
      </c>
      <c r="D20" s="128">
        <v>661.05</v>
      </c>
      <c r="E20" s="128">
        <v>421.05</v>
      </c>
      <c r="F20" s="228">
        <v>365.57</v>
      </c>
      <c r="G20" s="228">
        <v>55.48</v>
      </c>
      <c r="H20" s="228">
        <v>240</v>
      </c>
      <c r="I20" s="144"/>
      <c r="J20" s="89"/>
      <c r="K20" s="144"/>
      <c r="L20" s="144"/>
      <c r="M20" s="41"/>
    </row>
    <row r="21" ht="18.75" customHeight="1" spans="1:13">
      <c r="A21" s="54" t="s">
        <v>143</v>
      </c>
      <c r="B21" s="54" t="s">
        <v>144</v>
      </c>
      <c r="C21" s="128">
        <v>421.05</v>
      </c>
      <c r="D21" s="128">
        <v>421.05</v>
      </c>
      <c r="E21" s="128">
        <v>421.05</v>
      </c>
      <c r="F21" s="228">
        <v>365.57</v>
      </c>
      <c r="G21" s="228">
        <v>55.48</v>
      </c>
      <c r="H21" s="228"/>
      <c r="I21" s="144"/>
      <c r="J21" s="144"/>
      <c r="K21" s="144"/>
      <c r="L21" s="144"/>
      <c r="M21" s="41"/>
    </row>
    <row r="22" ht="18.75" customHeight="1" spans="1:13">
      <c r="A22" s="54" t="s">
        <v>145</v>
      </c>
      <c r="B22" s="54" t="s">
        <v>146</v>
      </c>
      <c r="C22" s="128">
        <v>160</v>
      </c>
      <c r="D22" s="228">
        <v>160</v>
      </c>
      <c r="E22" s="228"/>
      <c r="F22" s="228"/>
      <c r="G22" s="228"/>
      <c r="H22" s="228">
        <v>160</v>
      </c>
      <c r="I22" s="144"/>
      <c r="J22" s="144"/>
      <c r="K22" s="144"/>
      <c r="L22" s="144"/>
      <c r="M22" s="41"/>
    </row>
    <row r="23" ht="18.75" customHeight="1" spans="1:13">
      <c r="A23" s="54" t="s">
        <v>147</v>
      </c>
      <c r="B23" s="54" t="s">
        <v>148</v>
      </c>
      <c r="C23" s="128">
        <v>80</v>
      </c>
      <c r="D23" s="228">
        <v>80</v>
      </c>
      <c r="E23" s="228"/>
      <c r="F23" s="228"/>
      <c r="G23" s="228"/>
      <c r="H23" s="228">
        <v>80</v>
      </c>
      <c r="I23" s="144"/>
      <c r="J23" s="144"/>
      <c r="K23" s="144"/>
      <c r="L23" s="144"/>
      <c r="M23" s="41"/>
    </row>
    <row r="24" ht="18.75" customHeight="1" spans="1:13">
      <c r="A24" s="54" t="s">
        <v>149</v>
      </c>
      <c r="B24" s="54" t="s">
        <v>150</v>
      </c>
      <c r="C24" s="228">
        <v>35</v>
      </c>
      <c r="D24" s="228">
        <v>35</v>
      </c>
      <c r="E24" s="228">
        <v>35</v>
      </c>
      <c r="F24" s="228">
        <v>35</v>
      </c>
      <c r="G24" s="228"/>
      <c r="H24" s="228"/>
      <c r="I24" s="144"/>
      <c r="J24" s="144"/>
      <c r="K24" s="144"/>
      <c r="L24" s="144"/>
      <c r="M24" s="41"/>
    </row>
    <row r="25" ht="18.75" customHeight="1" spans="1:13">
      <c r="A25" s="54" t="s">
        <v>151</v>
      </c>
      <c r="B25" s="54" t="s">
        <v>152</v>
      </c>
      <c r="C25" s="228">
        <v>35</v>
      </c>
      <c r="D25" s="228">
        <v>35</v>
      </c>
      <c r="E25" s="228">
        <v>35</v>
      </c>
      <c r="F25" s="228">
        <v>35</v>
      </c>
      <c r="G25" s="228"/>
      <c r="H25" s="228"/>
      <c r="I25" s="144"/>
      <c r="J25" s="144"/>
      <c r="K25" s="144"/>
      <c r="L25" s="144"/>
      <c r="M25" s="41"/>
    </row>
    <row r="26" ht="18.75" customHeight="1" spans="1:13">
      <c r="A26" s="54" t="s">
        <v>153</v>
      </c>
      <c r="B26" s="54" t="s">
        <v>154</v>
      </c>
      <c r="C26" s="128">
        <v>22.24</v>
      </c>
      <c r="D26" s="228">
        <v>22.24</v>
      </c>
      <c r="E26" s="228">
        <v>22.24</v>
      </c>
      <c r="F26" s="228">
        <v>22.24</v>
      </c>
      <c r="G26" s="228"/>
      <c r="H26" s="228"/>
      <c r="I26" s="144"/>
      <c r="J26" s="144"/>
      <c r="K26" s="144"/>
      <c r="L26" s="144"/>
      <c r="M26" s="41"/>
    </row>
    <row r="27" ht="18.75" customHeight="1" spans="1:13">
      <c r="A27" s="54" t="s">
        <v>155</v>
      </c>
      <c r="B27" s="54" t="s">
        <v>156</v>
      </c>
      <c r="C27" s="128">
        <v>10.85</v>
      </c>
      <c r="D27" s="228">
        <v>10.85</v>
      </c>
      <c r="E27" s="228">
        <v>10.85</v>
      </c>
      <c r="F27" s="228">
        <v>10.85</v>
      </c>
      <c r="G27" s="228"/>
      <c r="H27" s="228"/>
      <c r="I27" s="144"/>
      <c r="J27" s="144"/>
      <c r="K27" s="144"/>
      <c r="L27" s="144"/>
      <c r="M27" s="41"/>
    </row>
    <row r="28" ht="18.75" customHeight="1" spans="1:13">
      <c r="A28" s="54" t="s">
        <v>157</v>
      </c>
      <c r="B28" s="54" t="s">
        <v>158</v>
      </c>
      <c r="C28" s="128">
        <v>1.91</v>
      </c>
      <c r="D28" s="128">
        <v>1.91</v>
      </c>
      <c r="E28" s="128">
        <v>1.91</v>
      </c>
      <c r="F28" s="128">
        <v>1.91</v>
      </c>
      <c r="G28" s="228"/>
      <c r="H28" s="228"/>
      <c r="I28" s="144"/>
      <c r="J28" s="144"/>
      <c r="K28" s="144"/>
      <c r="L28" s="144"/>
      <c r="M28" s="41"/>
    </row>
    <row r="29" ht="18.75" customHeight="1" spans="1:13">
      <c r="A29" s="54" t="s">
        <v>159</v>
      </c>
      <c r="B29" s="54" t="s">
        <v>160</v>
      </c>
      <c r="C29" s="128">
        <v>38.66</v>
      </c>
      <c r="D29" s="228">
        <v>38.66</v>
      </c>
      <c r="E29" s="228">
        <v>38.66</v>
      </c>
      <c r="F29" s="228">
        <v>38.66</v>
      </c>
      <c r="G29" s="228"/>
      <c r="H29" s="228"/>
      <c r="I29" s="144"/>
      <c r="J29" s="144"/>
      <c r="K29" s="144"/>
      <c r="L29" s="144"/>
      <c r="M29" s="41"/>
    </row>
    <row r="30" ht="18" customHeight="1" spans="1:13">
      <c r="A30" s="54" t="s">
        <v>161</v>
      </c>
      <c r="B30" s="54" t="s">
        <v>162</v>
      </c>
      <c r="C30" s="128">
        <v>38.66</v>
      </c>
      <c r="D30" s="228">
        <v>38.66</v>
      </c>
      <c r="E30" s="228">
        <v>38.66</v>
      </c>
      <c r="F30" s="228">
        <v>38.66</v>
      </c>
      <c r="G30" s="228"/>
      <c r="H30" s="228"/>
      <c r="I30" s="144"/>
      <c r="J30" s="144"/>
      <c r="K30" s="144"/>
      <c r="L30" s="144"/>
      <c r="M30" s="41"/>
    </row>
    <row r="31" customHeight="1" spans="1:13">
      <c r="A31" s="54" t="s">
        <v>163</v>
      </c>
      <c r="B31" s="54" t="s">
        <v>164</v>
      </c>
      <c r="C31" s="128">
        <v>38.66</v>
      </c>
      <c r="D31" s="228">
        <v>38.66</v>
      </c>
      <c r="E31" s="228">
        <v>38.66</v>
      </c>
      <c r="F31" s="228">
        <v>38.66</v>
      </c>
      <c r="G31" s="228"/>
      <c r="H31" s="228"/>
      <c r="I31" s="144"/>
      <c r="J31" s="144"/>
      <c r="K31" s="144"/>
      <c r="L31" s="144"/>
      <c r="M31" s="41"/>
    </row>
    <row r="32" customHeight="1" spans="1:13">
      <c r="A32" s="262" t="s">
        <v>165</v>
      </c>
      <c r="B32" s="263"/>
      <c r="C32" s="133">
        <v>1536.33</v>
      </c>
      <c r="D32" s="133">
        <v>1521.65</v>
      </c>
      <c r="E32" s="133">
        <v>543.65</v>
      </c>
      <c r="F32" s="133">
        <v>488.17</v>
      </c>
      <c r="G32" s="133">
        <v>55.48</v>
      </c>
      <c r="H32" s="133">
        <v>978</v>
      </c>
      <c r="I32" s="145">
        <v>14.68</v>
      </c>
      <c r="J32" s="145"/>
      <c r="K32" s="145"/>
      <c r="L32" s="145"/>
      <c r="M32" s="148">
        <v>14.68</v>
      </c>
    </row>
  </sheetData>
  <mergeCells count="15">
    <mergeCell ref="A2:M2"/>
    <mergeCell ref="A3:F3"/>
    <mergeCell ref="A4:B4"/>
    <mergeCell ref="D4:H4"/>
    <mergeCell ref="I4:M4"/>
    <mergeCell ref="E5:G5"/>
    <mergeCell ref="J5:L5"/>
    <mergeCell ref="A32:B32"/>
    <mergeCell ref="A5:A6"/>
    <mergeCell ref="B5:B6"/>
    <mergeCell ref="C4:C6"/>
    <mergeCell ref="D5:D6"/>
    <mergeCell ref="H5:H6"/>
    <mergeCell ref="I5:I6"/>
    <mergeCell ref="M5:M6"/>
  </mergeCells>
  <printOptions horizontalCentered="1"/>
  <pageMargins left="0.385416666666667" right="0.385416666666667" top="0.510416666666667" bottom="0.510416666666667" header="0.3125" footer="0.3125"/>
  <pageSetup paperSize="9" scale="79"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2"/>
  <sheetViews>
    <sheetView workbookViewId="0">
      <selection activeCell="H14" sqref="H14"/>
    </sheetView>
  </sheetViews>
  <sheetFormatPr defaultColWidth="10.6666666666667" defaultRowHeight="14.25" customHeight="1" outlineLevelCol="4"/>
  <cols>
    <col min="1" max="1" width="32" style="235" customWidth="1"/>
    <col min="2" max="2" width="25.8333333333333" style="235" customWidth="1"/>
    <col min="3" max="3" width="24.5" style="236" customWidth="1"/>
    <col min="4" max="5" width="30.6666666666667" style="237" customWidth="1"/>
    <col min="6" max="16383" width="10.6666666666667" style="71" customWidth="1"/>
    <col min="16384" max="16384" width="10.6666666666667" style="71"/>
  </cols>
  <sheetData>
    <row r="1" s="71" customFormat="1" ht="12" customHeight="1" spans="1:5">
      <c r="A1" s="238"/>
      <c r="B1" s="238"/>
      <c r="C1" s="116"/>
      <c r="D1" s="2"/>
      <c r="E1" s="2"/>
    </row>
    <row r="2" s="71" customFormat="1" ht="36" customHeight="1" spans="1:5">
      <c r="A2" s="93" t="s">
        <v>224</v>
      </c>
      <c r="B2" s="239"/>
      <c r="C2" s="239"/>
      <c r="D2" s="239"/>
      <c r="E2" s="239"/>
    </row>
    <row r="3" s="9" customFormat="1" ht="24" customHeight="1" spans="1:5">
      <c r="A3" s="7" t="s">
        <v>28</v>
      </c>
      <c r="B3" s="240"/>
      <c r="C3" s="96"/>
      <c r="E3" s="241" t="s">
        <v>225</v>
      </c>
    </row>
    <row r="4" s="71" customFormat="1" ht="27" customHeight="1" spans="1:5">
      <c r="A4" s="232" t="s">
        <v>226</v>
      </c>
      <c r="B4" s="120" t="s">
        <v>227</v>
      </c>
      <c r="C4" s="120" t="s">
        <v>33</v>
      </c>
      <c r="D4" s="14" t="s">
        <v>228</v>
      </c>
      <c r="E4" s="15"/>
    </row>
    <row r="5" s="234" customFormat="1" ht="19.5" customHeight="1" spans="1:5">
      <c r="A5" s="242"/>
      <c r="B5" s="243"/>
      <c r="C5" s="124"/>
      <c r="D5" s="124" t="s">
        <v>229</v>
      </c>
      <c r="E5" s="124" t="s">
        <v>230</v>
      </c>
    </row>
    <row r="6" s="71" customFormat="1" ht="23.25" customHeight="1" spans="1:5">
      <c r="A6" s="244" t="s">
        <v>231</v>
      </c>
      <c r="B6" s="245">
        <v>3.9</v>
      </c>
      <c r="C6" s="246">
        <v>4.99</v>
      </c>
      <c r="D6" s="246">
        <v>1.09</v>
      </c>
      <c r="E6" s="247">
        <v>0.279</v>
      </c>
    </row>
    <row r="7" s="234" customFormat="1" ht="28" customHeight="1" spans="1:5">
      <c r="A7" s="248" t="s">
        <v>232</v>
      </c>
      <c r="B7" s="249">
        <v>0</v>
      </c>
      <c r="C7" s="245">
        <v>0</v>
      </c>
      <c r="D7" s="246">
        <v>0</v>
      </c>
      <c r="E7" s="250" t="s">
        <v>233</v>
      </c>
    </row>
    <row r="8" s="234" customFormat="1" ht="28" customHeight="1" spans="1:5">
      <c r="A8" s="251" t="s">
        <v>234</v>
      </c>
      <c r="B8" s="245">
        <v>1.5</v>
      </c>
      <c r="C8" s="245">
        <v>1.46</v>
      </c>
      <c r="D8" s="245">
        <v>-0.04</v>
      </c>
      <c r="E8" s="250">
        <v>-0.027</v>
      </c>
    </row>
    <row r="9" s="71" customFormat="1" ht="28" customHeight="1" spans="1:5">
      <c r="A9" s="251" t="s">
        <v>235</v>
      </c>
      <c r="B9" s="245">
        <v>2.4</v>
      </c>
      <c r="C9" s="245">
        <v>3.53</v>
      </c>
      <c r="D9" s="245">
        <v>1.13</v>
      </c>
      <c r="E9" s="250">
        <v>0.471</v>
      </c>
    </row>
    <row r="10" s="71" customFormat="1" ht="28" customHeight="1" spans="1:5">
      <c r="A10" s="251" t="s">
        <v>236</v>
      </c>
      <c r="B10" s="245">
        <v>0</v>
      </c>
      <c r="C10" s="245">
        <v>0</v>
      </c>
      <c r="D10" s="246">
        <v>0</v>
      </c>
      <c r="E10" s="250" t="s">
        <v>233</v>
      </c>
    </row>
    <row r="11" s="71" customFormat="1" ht="28" customHeight="1" spans="1:5">
      <c r="A11" s="57" t="s">
        <v>237</v>
      </c>
      <c r="B11" s="245">
        <v>2.4</v>
      </c>
      <c r="C11" s="245">
        <v>3.53</v>
      </c>
      <c r="D11" s="245">
        <v>1.13</v>
      </c>
      <c r="E11" s="250">
        <v>0.471</v>
      </c>
    </row>
    <row r="12" s="71" customFormat="1" ht="126" customHeight="1" spans="1:5">
      <c r="A12" s="252" t="s">
        <v>238</v>
      </c>
      <c r="B12" s="253"/>
      <c r="C12" s="253"/>
      <c r="D12" s="254"/>
      <c r="E12" s="254"/>
    </row>
  </sheetData>
  <mergeCells count="7">
    <mergeCell ref="A2:E2"/>
    <mergeCell ref="A3:D3"/>
    <mergeCell ref="D4:E4"/>
    <mergeCell ref="A12:E12"/>
    <mergeCell ref="A4:A5"/>
    <mergeCell ref="B4:B5"/>
    <mergeCell ref="C4:C5"/>
  </mergeCells>
  <printOptions horizontalCentered="1"/>
  <pageMargins left="0.385416666666667" right="0.385416666666667" top="0.510416666666667" bottom="0.510416666666667" header="0.3125" footer="0.3125"/>
  <pageSetup paperSize="9" scale="98"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E38"/>
  <sheetViews>
    <sheetView topLeftCell="A11" workbookViewId="0">
      <selection activeCell="L38" sqref="L38:N38"/>
    </sheetView>
  </sheetViews>
  <sheetFormatPr defaultColWidth="10.6666666666667" defaultRowHeight="14.25" customHeight="1"/>
  <cols>
    <col min="1" max="1" width="25.8333333333333" style="3" customWidth="1"/>
    <col min="2" max="2" width="25.6666666666667" style="3" customWidth="1"/>
    <col min="3" max="3" width="22.5" style="3" customWidth="1"/>
    <col min="4" max="4" width="12.6666666666667" style="3" customWidth="1"/>
    <col min="5" max="5" width="20.5" style="3" customWidth="1"/>
    <col min="6" max="6" width="12.8333333333333" style="3" customWidth="1"/>
    <col min="7" max="7" width="20.6666666666667" style="3" customWidth="1"/>
    <col min="8" max="8" width="18" style="71" customWidth="1"/>
    <col min="9" max="10" width="14.1666666666667" style="116" customWidth="1"/>
    <col min="11" max="11" width="15.8333333333333" style="116" customWidth="1"/>
    <col min="12" max="14" width="14.1666666666667" style="116" customWidth="1"/>
    <col min="15" max="15" width="12.8333333333333" style="71" customWidth="1"/>
    <col min="16" max="16" width="14.1666666666667" style="71" customWidth="1"/>
    <col min="17" max="18" width="14.1666666666667" style="116" customWidth="1"/>
    <col min="19" max="19" width="15.5" style="116" customWidth="1"/>
    <col min="20" max="20" width="15.6666666666667" style="116" customWidth="1"/>
    <col min="21" max="22" width="14.1666666666667" style="116" customWidth="1"/>
    <col min="23" max="23" width="14.8333333333333" style="116" customWidth="1"/>
    <col min="24" max="24" width="16.6666666666667" style="71" customWidth="1"/>
    <col min="25" max="25" width="15.6666666666667" style="71" customWidth="1"/>
    <col min="26" max="26" width="17" style="71" customWidth="1"/>
    <col min="27" max="28" width="17.3333333333333" style="71" customWidth="1"/>
    <col min="29" max="29" width="16.8333333333333" style="71" customWidth="1"/>
    <col min="30" max="30" width="17.8333333333333" style="71" customWidth="1"/>
    <col min="31" max="31" width="17.8333333333333" style="116" customWidth="1"/>
    <col min="32" max="16384" width="10.6666666666667" style="71" customWidth="1"/>
  </cols>
  <sheetData>
    <row r="1" ht="12" customHeight="1" spans="8:31">
      <c r="H1" s="72"/>
      <c r="O1" s="72"/>
      <c r="P1" s="72"/>
      <c r="X1" s="92"/>
      <c r="Y1" s="92"/>
      <c r="Z1" s="92"/>
      <c r="AA1" s="92"/>
      <c r="AB1" s="92"/>
      <c r="AC1" s="92"/>
      <c r="AD1" s="92"/>
      <c r="AE1" s="233"/>
    </row>
    <row r="2" ht="39" customHeight="1" spans="1:31">
      <c r="A2" s="5" t="s">
        <v>239</v>
      </c>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row>
    <row r="3" s="9" customFormat="1" ht="24" customHeight="1" spans="1:31">
      <c r="A3" s="7" t="s">
        <v>28</v>
      </c>
      <c r="B3" s="223"/>
      <c r="C3" s="223"/>
      <c r="D3" s="223"/>
      <c r="E3" s="223"/>
      <c r="F3" s="223"/>
      <c r="G3" s="223"/>
      <c r="O3" s="213"/>
      <c r="P3" s="213"/>
      <c r="R3" s="119"/>
      <c r="S3" s="119"/>
      <c r="T3" s="119"/>
      <c r="U3" s="119"/>
      <c r="V3" s="119"/>
      <c r="W3" s="119"/>
      <c r="X3" s="202"/>
      <c r="Y3" s="202"/>
      <c r="Z3" s="202"/>
      <c r="AA3" s="202"/>
      <c r="AB3" s="202"/>
      <c r="AC3" s="202"/>
      <c r="AD3" s="202"/>
      <c r="AE3" s="97" t="s">
        <v>29</v>
      </c>
    </row>
    <row r="4" ht="19.5" customHeight="1" spans="1:31">
      <c r="A4" s="224" t="s">
        <v>240</v>
      </c>
      <c r="B4" s="224" t="s">
        <v>241</v>
      </c>
      <c r="C4" s="224" t="s">
        <v>242</v>
      </c>
      <c r="D4" s="224" t="s">
        <v>243</v>
      </c>
      <c r="E4" s="224" t="s">
        <v>244</v>
      </c>
      <c r="F4" s="224" t="s">
        <v>245</v>
      </c>
      <c r="G4" s="224" t="s">
        <v>246</v>
      </c>
      <c r="H4" s="18" t="s">
        <v>86</v>
      </c>
      <c r="I4" s="50" t="s">
        <v>87</v>
      </c>
      <c r="J4" s="51"/>
      <c r="K4" s="51"/>
      <c r="L4" s="51"/>
      <c r="M4" s="51"/>
      <c r="N4" s="51"/>
      <c r="O4" s="14"/>
      <c r="P4" s="14"/>
      <c r="Q4" s="51"/>
      <c r="R4" s="51"/>
      <c r="S4" s="51"/>
      <c r="T4" s="51"/>
      <c r="U4" s="51"/>
      <c r="V4" s="51"/>
      <c r="W4" s="51"/>
      <c r="X4" s="14"/>
      <c r="Y4" s="15"/>
      <c r="Z4" s="14" t="s">
        <v>73</v>
      </c>
      <c r="AA4" s="14"/>
      <c r="AB4" s="14"/>
      <c r="AC4" s="14"/>
      <c r="AD4" s="14"/>
      <c r="AE4" s="52"/>
    </row>
    <row r="5" ht="18.75" customHeight="1" spans="1:31">
      <c r="A5" s="225"/>
      <c r="B5" s="225"/>
      <c r="C5" s="225"/>
      <c r="D5" s="225"/>
      <c r="E5" s="225"/>
      <c r="F5" s="225"/>
      <c r="G5" s="225"/>
      <c r="H5" s="32"/>
      <c r="I5" s="12" t="s">
        <v>88</v>
      </c>
      <c r="J5" s="50" t="s">
        <v>89</v>
      </c>
      <c r="K5" s="51"/>
      <c r="L5" s="51"/>
      <c r="M5" s="51"/>
      <c r="N5" s="51"/>
      <c r="O5" s="15"/>
      <c r="P5" s="229" t="s">
        <v>90</v>
      </c>
      <c r="Q5" s="232" t="s">
        <v>91</v>
      </c>
      <c r="R5" s="12" t="s">
        <v>92</v>
      </c>
      <c r="S5" s="50" t="s">
        <v>93</v>
      </c>
      <c r="T5" s="51"/>
      <c r="U5" s="51"/>
      <c r="V5" s="51"/>
      <c r="W5" s="51"/>
      <c r="X5" s="14"/>
      <c r="Y5" s="15"/>
      <c r="Z5" s="121" t="s">
        <v>88</v>
      </c>
      <c r="AA5" s="120" t="s">
        <v>89</v>
      </c>
      <c r="AB5" s="229" t="s">
        <v>90</v>
      </c>
      <c r="AC5" s="232" t="s">
        <v>91</v>
      </c>
      <c r="AD5" s="12" t="s">
        <v>92</v>
      </c>
      <c r="AE5" s="120" t="s">
        <v>93</v>
      </c>
    </row>
    <row r="6" ht="20.25" customHeight="1" spans="1:31">
      <c r="A6" s="225"/>
      <c r="B6" s="225"/>
      <c r="C6" s="225"/>
      <c r="D6" s="225"/>
      <c r="E6" s="225"/>
      <c r="F6" s="225"/>
      <c r="G6" s="225"/>
      <c r="H6" s="32"/>
      <c r="I6" s="17"/>
      <c r="J6" s="50" t="s">
        <v>247</v>
      </c>
      <c r="K6" s="52"/>
      <c r="L6" s="12" t="s">
        <v>248</v>
      </c>
      <c r="M6" s="12" t="s">
        <v>249</v>
      </c>
      <c r="N6" s="12" t="s">
        <v>250</v>
      </c>
      <c r="O6" s="12" t="s">
        <v>251</v>
      </c>
      <c r="P6" s="200" t="s">
        <v>90</v>
      </c>
      <c r="Q6" s="17" t="s">
        <v>91</v>
      </c>
      <c r="R6" s="17"/>
      <c r="S6" s="12" t="s">
        <v>88</v>
      </c>
      <c r="T6" s="12" t="s">
        <v>94</v>
      </c>
      <c r="U6" s="12" t="s">
        <v>95</v>
      </c>
      <c r="V6" s="12" t="s">
        <v>96</v>
      </c>
      <c r="W6" s="12" t="s">
        <v>97</v>
      </c>
      <c r="X6" s="12" t="s">
        <v>98</v>
      </c>
      <c r="Y6" s="12" t="s">
        <v>99</v>
      </c>
      <c r="Z6" s="123"/>
      <c r="AA6" s="122"/>
      <c r="AB6" s="200" t="s">
        <v>90</v>
      </c>
      <c r="AC6" s="17" t="s">
        <v>91</v>
      </c>
      <c r="AD6" s="17"/>
      <c r="AE6" s="122" t="s">
        <v>99</v>
      </c>
    </row>
    <row r="7" ht="36" customHeight="1" spans="1:31">
      <c r="A7" s="226"/>
      <c r="B7" s="226"/>
      <c r="C7" s="226"/>
      <c r="D7" s="226"/>
      <c r="E7" s="226"/>
      <c r="F7" s="226"/>
      <c r="G7" s="226"/>
      <c r="H7" s="21"/>
      <c r="I7" s="20"/>
      <c r="J7" s="53" t="s">
        <v>247</v>
      </c>
      <c r="K7" s="53" t="s">
        <v>252</v>
      </c>
      <c r="L7" s="20"/>
      <c r="M7" s="20"/>
      <c r="N7" s="20"/>
      <c r="O7" s="20"/>
      <c r="P7" s="141"/>
      <c r="Q7" s="20"/>
      <c r="R7" s="20"/>
      <c r="S7" s="20"/>
      <c r="T7" s="20"/>
      <c r="U7" s="20"/>
      <c r="V7" s="20"/>
      <c r="W7" s="20"/>
      <c r="X7" s="21"/>
      <c r="Y7" s="20"/>
      <c r="Z7" s="124"/>
      <c r="AA7" s="125"/>
      <c r="AB7" s="141"/>
      <c r="AC7" s="20"/>
      <c r="AD7" s="20"/>
      <c r="AE7" s="125"/>
    </row>
    <row r="8" ht="18.75" customHeight="1" spans="1:31">
      <c r="A8" s="227" t="s">
        <v>211</v>
      </c>
      <c r="B8" s="227" t="s">
        <v>212</v>
      </c>
      <c r="C8" s="227" t="s">
        <v>213</v>
      </c>
      <c r="D8" s="227" t="s">
        <v>214</v>
      </c>
      <c r="E8" s="227" t="s">
        <v>215</v>
      </c>
      <c r="F8" s="227" t="s">
        <v>216</v>
      </c>
      <c r="G8" s="227" t="s">
        <v>217</v>
      </c>
      <c r="H8" s="227" t="s">
        <v>218</v>
      </c>
      <c r="I8" s="230" t="s">
        <v>219</v>
      </c>
      <c r="J8" s="230" t="s">
        <v>220</v>
      </c>
      <c r="K8" s="230" t="s">
        <v>221</v>
      </c>
      <c r="L8" s="230" t="s">
        <v>222</v>
      </c>
      <c r="M8" s="230" t="s">
        <v>223</v>
      </c>
      <c r="N8" s="230" t="s">
        <v>253</v>
      </c>
      <c r="O8" s="230" t="s">
        <v>254</v>
      </c>
      <c r="P8" s="230" t="s">
        <v>255</v>
      </c>
      <c r="Q8" s="230" t="s">
        <v>256</v>
      </c>
      <c r="R8" s="230" t="s">
        <v>257</v>
      </c>
      <c r="S8" s="230" t="s">
        <v>258</v>
      </c>
      <c r="T8" s="230" t="s">
        <v>259</v>
      </c>
      <c r="U8" s="230" t="s">
        <v>260</v>
      </c>
      <c r="V8" s="230" t="s">
        <v>261</v>
      </c>
      <c r="W8" s="230" t="s">
        <v>262</v>
      </c>
      <c r="X8" s="230" t="s">
        <v>263</v>
      </c>
      <c r="Y8" s="230" t="s">
        <v>264</v>
      </c>
      <c r="Z8" s="76">
        <v>26</v>
      </c>
      <c r="AA8" s="77">
        <v>27</v>
      </c>
      <c r="AB8" s="77">
        <v>28</v>
      </c>
      <c r="AC8" s="77">
        <v>29</v>
      </c>
      <c r="AD8" s="77">
        <v>30</v>
      </c>
      <c r="AE8" s="78">
        <v>31</v>
      </c>
    </row>
    <row r="9" ht="22.5" customHeight="1" spans="1:31">
      <c r="A9" s="54" t="s">
        <v>101</v>
      </c>
      <c r="B9" s="54" t="s">
        <v>265</v>
      </c>
      <c r="C9" s="54" t="s">
        <v>266</v>
      </c>
      <c r="D9" s="54" t="s">
        <v>143</v>
      </c>
      <c r="E9" s="54" t="s">
        <v>267</v>
      </c>
      <c r="F9" s="54" t="s">
        <v>268</v>
      </c>
      <c r="G9" s="54" t="s">
        <v>269</v>
      </c>
      <c r="H9" s="228">
        <v>82.23</v>
      </c>
      <c r="I9" s="228">
        <v>82.23</v>
      </c>
      <c r="J9" s="128">
        <v>82.23</v>
      </c>
      <c r="K9" s="143"/>
      <c r="L9" s="228">
        <f>ROUND(J9*0.3,2)</f>
        <v>24.67</v>
      </c>
      <c r="M9" s="228"/>
      <c r="N9" s="128">
        <f>J9-L9</f>
        <v>57.56</v>
      </c>
      <c r="O9" s="143"/>
      <c r="P9" s="128"/>
      <c r="Q9" s="128"/>
      <c r="R9" s="228"/>
      <c r="S9" s="128"/>
      <c r="T9" s="228"/>
      <c r="U9" s="228"/>
      <c r="V9" s="128"/>
      <c r="W9" s="228"/>
      <c r="X9" s="228"/>
      <c r="Y9" s="128"/>
      <c r="Z9" s="143"/>
      <c r="AA9" s="143"/>
      <c r="AB9" s="143"/>
      <c r="AC9" s="143"/>
      <c r="AD9" s="143"/>
      <c r="AE9" s="143"/>
    </row>
    <row r="10" ht="22.5" customHeight="1" spans="1:31">
      <c r="A10" s="54" t="s">
        <v>101</v>
      </c>
      <c r="B10" s="54" t="s">
        <v>265</v>
      </c>
      <c r="C10" s="54" t="s">
        <v>266</v>
      </c>
      <c r="D10" s="54" t="s">
        <v>143</v>
      </c>
      <c r="E10" s="54" t="s">
        <v>267</v>
      </c>
      <c r="F10" s="54" t="s">
        <v>270</v>
      </c>
      <c r="G10" s="54" t="s">
        <v>271</v>
      </c>
      <c r="H10" s="228">
        <v>100.7</v>
      </c>
      <c r="I10" s="228">
        <v>100.7</v>
      </c>
      <c r="J10" s="228">
        <v>100.7</v>
      </c>
      <c r="K10" s="231"/>
      <c r="L10" s="228">
        <f t="shared" ref="L10:L37" si="0">ROUND(J10*0.3,2)</f>
        <v>30.21</v>
      </c>
      <c r="M10" s="228"/>
      <c r="N10" s="128">
        <f t="shared" ref="N10:N37" si="1">J10-L10</f>
        <v>70.49</v>
      </c>
      <c r="O10" s="144"/>
      <c r="P10" s="128"/>
      <c r="Q10" s="128"/>
      <c r="R10" s="228"/>
      <c r="S10" s="128"/>
      <c r="T10" s="228"/>
      <c r="U10" s="228"/>
      <c r="V10" s="128"/>
      <c r="W10" s="228"/>
      <c r="X10" s="228"/>
      <c r="Y10" s="128"/>
      <c r="Z10" s="144"/>
      <c r="AA10" s="144"/>
      <c r="AB10" s="144"/>
      <c r="AC10" s="144"/>
      <c r="AD10" s="144"/>
      <c r="AE10" s="231"/>
    </row>
    <row r="11" ht="22.5" customHeight="1" spans="1:31">
      <c r="A11" s="54" t="s">
        <v>101</v>
      </c>
      <c r="B11" s="54" t="s">
        <v>265</v>
      </c>
      <c r="C11" s="54" t="s">
        <v>266</v>
      </c>
      <c r="D11" s="54" t="s">
        <v>143</v>
      </c>
      <c r="E11" s="54" t="s">
        <v>267</v>
      </c>
      <c r="F11" s="54" t="s">
        <v>272</v>
      </c>
      <c r="G11" s="54" t="s">
        <v>273</v>
      </c>
      <c r="H11" s="228">
        <v>7.23</v>
      </c>
      <c r="I11" s="228">
        <v>7.23</v>
      </c>
      <c r="J11" s="128">
        <v>7.23</v>
      </c>
      <c r="K11" s="231"/>
      <c r="L11" s="228">
        <f t="shared" si="0"/>
        <v>2.17</v>
      </c>
      <c r="M11" s="228"/>
      <c r="N11" s="128">
        <f t="shared" si="1"/>
        <v>5.06</v>
      </c>
      <c r="O11" s="144"/>
      <c r="P11" s="128"/>
      <c r="Q11" s="128"/>
      <c r="R11" s="228"/>
      <c r="S11" s="128"/>
      <c r="T11" s="228"/>
      <c r="U11" s="228"/>
      <c r="V11" s="128"/>
      <c r="W11" s="228"/>
      <c r="X11" s="228"/>
      <c r="Y11" s="128"/>
      <c r="Z11" s="144"/>
      <c r="AA11" s="144"/>
      <c r="AB11" s="144"/>
      <c r="AC11" s="144"/>
      <c r="AD11" s="144"/>
      <c r="AE11" s="231"/>
    </row>
    <row r="12" ht="22.5" customHeight="1" spans="1:31">
      <c r="A12" s="54" t="s">
        <v>101</v>
      </c>
      <c r="B12" s="54" t="s">
        <v>274</v>
      </c>
      <c r="C12" s="54" t="s">
        <v>275</v>
      </c>
      <c r="D12" s="54" t="s">
        <v>143</v>
      </c>
      <c r="E12" s="54" t="s">
        <v>267</v>
      </c>
      <c r="F12" s="54" t="s">
        <v>268</v>
      </c>
      <c r="G12" s="54" t="s">
        <v>269</v>
      </c>
      <c r="H12" s="228">
        <v>43.31</v>
      </c>
      <c r="I12" s="228">
        <v>43.31</v>
      </c>
      <c r="J12" s="128">
        <v>43.31</v>
      </c>
      <c r="K12" s="231"/>
      <c r="L12" s="228">
        <f t="shared" si="0"/>
        <v>12.99</v>
      </c>
      <c r="M12" s="228"/>
      <c r="N12" s="128">
        <f t="shared" si="1"/>
        <v>30.32</v>
      </c>
      <c r="O12" s="144"/>
      <c r="P12" s="128"/>
      <c r="Q12" s="128"/>
      <c r="R12" s="228"/>
      <c r="S12" s="128"/>
      <c r="T12" s="228"/>
      <c r="U12" s="228"/>
      <c r="V12" s="128"/>
      <c r="W12" s="228"/>
      <c r="X12" s="228"/>
      <c r="Y12" s="128"/>
      <c r="Z12" s="144"/>
      <c r="AA12" s="144"/>
      <c r="AB12" s="144"/>
      <c r="AC12" s="144"/>
      <c r="AD12" s="144"/>
      <c r="AE12" s="231"/>
    </row>
    <row r="13" ht="22.5" customHeight="1" spans="1:31">
      <c r="A13" s="54" t="s">
        <v>101</v>
      </c>
      <c r="B13" s="54" t="s">
        <v>274</v>
      </c>
      <c r="C13" s="54" t="s">
        <v>275</v>
      </c>
      <c r="D13" s="54" t="s">
        <v>143</v>
      </c>
      <c r="E13" s="54" t="s">
        <v>267</v>
      </c>
      <c r="F13" s="54" t="s">
        <v>270</v>
      </c>
      <c r="G13" s="54" t="s">
        <v>271</v>
      </c>
      <c r="H13" s="228">
        <v>0.02</v>
      </c>
      <c r="I13" s="228">
        <v>0.02</v>
      </c>
      <c r="J13" s="128">
        <v>0.02</v>
      </c>
      <c r="K13" s="231"/>
      <c r="L13" s="228">
        <f t="shared" si="0"/>
        <v>0.01</v>
      </c>
      <c r="M13" s="228"/>
      <c r="N13" s="128">
        <f t="shared" si="1"/>
        <v>0.01</v>
      </c>
      <c r="O13" s="144"/>
      <c r="P13" s="128"/>
      <c r="Q13" s="128"/>
      <c r="R13" s="228"/>
      <c r="S13" s="128"/>
      <c r="T13" s="228"/>
      <c r="U13" s="228"/>
      <c r="V13" s="128"/>
      <c r="W13" s="228"/>
      <c r="X13" s="228"/>
      <c r="Y13" s="128"/>
      <c r="Z13" s="144"/>
      <c r="AA13" s="144"/>
      <c r="AB13" s="144"/>
      <c r="AC13" s="144"/>
      <c r="AD13" s="144"/>
      <c r="AE13" s="231"/>
    </row>
    <row r="14" ht="22.5" customHeight="1" spans="1:31">
      <c r="A14" s="54" t="s">
        <v>101</v>
      </c>
      <c r="B14" s="54" t="s">
        <v>274</v>
      </c>
      <c r="C14" s="54" t="s">
        <v>275</v>
      </c>
      <c r="D14" s="54" t="s">
        <v>143</v>
      </c>
      <c r="E14" s="54" t="s">
        <v>267</v>
      </c>
      <c r="F14" s="54" t="s">
        <v>272</v>
      </c>
      <c r="G14" s="54" t="s">
        <v>273</v>
      </c>
      <c r="H14" s="228">
        <v>3.61</v>
      </c>
      <c r="I14" s="228">
        <v>3.61</v>
      </c>
      <c r="J14" s="128">
        <v>3.61</v>
      </c>
      <c r="K14" s="231"/>
      <c r="L14" s="228">
        <f t="shared" si="0"/>
        <v>1.08</v>
      </c>
      <c r="M14" s="228"/>
      <c r="N14" s="128">
        <f t="shared" si="1"/>
        <v>2.53</v>
      </c>
      <c r="O14" s="144"/>
      <c r="P14" s="128"/>
      <c r="Q14" s="128"/>
      <c r="R14" s="228"/>
      <c r="S14" s="128"/>
      <c r="T14" s="228"/>
      <c r="U14" s="228"/>
      <c r="V14" s="128"/>
      <c r="W14" s="228"/>
      <c r="X14" s="228"/>
      <c r="Y14" s="128"/>
      <c r="Z14" s="144"/>
      <c r="AA14" s="144"/>
      <c r="AB14" s="144"/>
      <c r="AC14" s="144"/>
      <c r="AD14" s="144"/>
      <c r="AE14" s="231"/>
    </row>
    <row r="15" ht="22.5" customHeight="1" spans="1:31">
      <c r="A15" s="54" t="s">
        <v>101</v>
      </c>
      <c r="B15" s="54" t="s">
        <v>274</v>
      </c>
      <c r="C15" s="54" t="s">
        <v>275</v>
      </c>
      <c r="D15" s="54" t="s">
        <v>143</v>
      </c>
      <c r="E15" s="54" t="s">
        <v>267</v>
      </c>
      <c r="F15" s="54" t="s">
        <v>276</v>
      </c>
      <c r="G15" s="54" t="s">
        <v>277</v>
      </c>
      <c r="H15" s="228">
        <v>43.96</v>
      </c>
      <c r="I15" s="228">
        <v>43.96</v>
      </c>
      <c r="J15" s="128">
        <v>43.96</v>
      </c>
      <c r="K15" s="231"/>
      <c r="L15" s="228">
        <f t="shared" si="0"/>
        <v>13.19</v>
      </c>
      <c r="M15" s="228"/>
      <c r="N15" s="128">
        <f t="shared" si="1"/>
        <v>30.77</v>
      </c>
      <c r="O15" s="144"/>
      <c r="P15" s="128"/>
      <c r="Q15" s="128"/>
      <c r="R15" s="228"/>
      <c r="S15" s="128"/>
      <c r="T15" s="228"/>
      <c r="U15" s="228"/>
      <c r="V15" s="128"/>
      <c r="W15" s="228"/>
      <c r="X15" s="228"/>
      <c r="Y15" s="128"/>
      <c r="Z15" s="144"/>
      <c r="AA15" s="144"/>
      <c r="AB15" s="144"/>
      <c r="AC15" s="144"/>
      <c r="AD15" s="144"/>
      <c r="AE15" s="231"/>
    </row>
    <row r="16" ht="22.5" customHeight="1" spans="1:31">
      <c r="A16" s="54" t="s">
        <v>101</v>
      </c>
      <c r="B16" s="54" t="s">
        <v>278</v>
      </c>
      <c r="C16" s="54" t="s">
        <v>279</v>
      </c>
      <c r="D16" s="54" t="s">
        <v>122</v>
      </c>
      <c r="E16" s="54" t="s">
        <v>280</v>
      </c>
      <c r="F16" s="54" t="s">
        <v>281</v>
      </c>
      <c r="G16" s="54" t="s">
        <v>282</v>
      </c>
      <c r="H16" s="228">
        <v>48.94</v>
      </c>
      <c r="I16" s="228">
        <v>48.94</v>
      </c>
      <c r="J16" s="128">
        <v>48.94</v>
      </c>
      <c r="K16" s="231"/>
      <c r="L16" s="228">
        <f t="shared" si="0"/>
        <v>14.68</v>
      </c>
      <c r="M16" s="228"/>
      <c r="N16" s="128">
        <f t="shared" si="1"/>
        <v>34.26</v>
      </c>
      <c r="O16" s="144"/>
      <c r="P16" s="128"/>
      <c r="Q16" s="128"/>
      <c r="R16" s="228"/>
      <c r="S16" s="128"/>
      <c r="T16" s="228"/>
      <c r="U16" s="228"/>
      <c r="V16" s="128"/>
      <c r="W16" s="228"/>
      <c r="X16" s="228"/>
      <c r="Y16" s="128"/>
      <c r="Z16" s="144"/>
      <c r="AA16" s="144"/>
      <c r="AB16" s="144"/>
      <c r="AC16" s="144"/>
      <c r="AD16" s="144"/>
      <c r="AE16" s="231"/>
    </row>
    <row r="17" ht="22.5" customHeight="1" spans="1:31">
      <c r="A17" s="54" t="s">
        <v>101</v>
      </c>
      <c r="B17" s="54" t="s">
        <v>278</v>
      </c>
      <c r="C17" s="54" t="s">
        <v>279</v>
      </c>
      <c r="D17" s="54" t="s">
        <v>143</v>
      </c>
      <c r="E17" s="54" t="s">
        <v>267</v>
      </c>
      <c r="F17" s="54" t="s">
        <v>283</v>
      </c>
      <c r="G17" s="54" t="s">
        <v>284</v>
      </c>
      <c r="H17" s="228">
        <v>0.64</v>
      </c>
      <c r="I17" s="228">
        <v>0.64</v>
      </c>
      <c r="J17" s="128">
        <v>0.64</v>
      </c>
      <c r="K17" s="231"/>
      <c r="L17" s="228">
        <f t="shared" si="0"/>
        <v>0.19</v>
      </c>
      <c r="M17" s="228"/>
      <c r="N17" s="128">
        <f t="shared" si="1"/>
        <v>0.45</v>
      </c>
      <c r="O17" s="144"/>
      <c r="P17" s="128"/>
      <c r="Q17" s="128"/>
      <c r="R17" s="228"/>
      <c r="S17" s="128"/>
      <c r="T17" s="228"/>
      <c r="U17" s="228"/>
      <c r="V17" s="128"/>
      <c r="W17" s="228"/>
      <c r="X17" s="228"/>
      <c r="Y17" s="128"/>
      <c r="Z17" s="144"/>
      <c r="AA17" s="144"/>
      <c r="AB17" s="144"/>
      <c r="AC17" s="144"/>
      <c r="AD17" s="144"/>
      <c r="AE17" s="231"/>
    </row>
    <row r="18" ht="22.5" customHeight="1" spans="1:31">
      <c r="A18" s="54" t="s">
        <v>101</v>
      </c>
      <c r="B18" s="54" t="s">
        <v>278</v>
      </c>
      <c r="C18" s="54" t="s">
        <v>279</v>
      </c>
      <c r="D18" s="54" t="s">
        <v>153</v>
      </c>
      <c r="E18" s="54" t="s">
        <v>285</v>
      </c>
      <c r="F18" s="54" t="s">
        <v>286</v>
      </c>
      <c r="G18" s="54" t="s">
        <v>287</v>
      </c>
      <c r="H18" s="228">
        <v>22.24</v>
      </c>
      <c r="I18" s="228">
        <v>22.24</v>
      </c>
      <c r="J18" s="128">
        <v>22.24</v>
      </c>
      <c r="K18" s="231"/>
      <c r="L18" s="228">
        <f t="shared" si="0"/>
        <v>6.67</v>
      </c>
      <c r="M18" s="228"/>
      <c r="N18" s="128">
        <f t="shared" si="1"/>
        <v>15.57</v>
      </c>
      <c r="O18" s="144"/>
      <c r="P18" s="128"/>
      <c r="Q18" s="128"/>
      <c r="R18" s="228"/>
      <c r="S18" s="128"/>
      <c r="T18" s="228"/>
      <c r="U18" s="228"/>
      <c r="V18" s="128"/>
      <c r="W18" s="228"/>
      <c r="X18" s="228"/>
      <c r="Y18" s="128"/>
      <c r="Z18" s="144"/>
      <c r="AA18" s="144"/>
      <c r="AB18" s="144"/>
      <c r="AC18" s="144"/>
      <c r="AD18" s="144"/>
      <c r="AE18" s="231"/>
    </row>
    <row r="19" ht="22.5" customHeight="1" spans="1:31">
      <c r="A19" s="54" t="s">
        <v>101</v>
      </c>
      <c r="B19" s="54" t="s">
        <v>278</v>
      </c>
      <c r="C19" s="54" t="s">
        <v>279</v>
      </c>
      <c r="D19" s="54" t="s">
        <v>155</v>
      </c>
      <c r="E19" s="54" t="s">
        <v>288</v>
      </c>
      <c r="F19" s="54" t="s">
        <v>289</v>
      </c>
      <c r="G19" s="54" t="s">
        <v>290</v>
      </c>
      <c r="H19" s="228">
        <v>10.85</v>
      </c>
      <c r="I19" s="228">
        <v>10.85</v>
      </c>
      <c r="J19" s="128">
        <v>10.85</v>
      </c>
      <c r="K19" s="231"/>
      <c r="L19" s="228">
        <f t="shared" si="0"/>
        <v>3.26</v>
      </c>
      <c r="M19" s="228"/>
      <c r="N19" s="128">
        <f t="shared" si="1"/>
        <v>7.59</v>
      </c>
      <c r="O19" s="144"/>
      <c r="P19" s="128"/>
      <c r="Q19" s="128"/>
      <c r="R19" s="228"/>
      <c r="S19" s="128"/>
      <c r="T19" s="228"/>
      <c r="U19" s="228"/>
      <c r="V19" s="128"/>
      <c r="W19" s="228"/>
      <c r="X19" s="228"/>
      <c r="Y19" s="128"/>
      <c r="Z19" s="144"/>
      <c r="AA19" s="144"/>
      <c r="AB19" s="144"/>
      <c r="AC19" s="144"/>
      <c r="AD19" s="144"/>
      <c r="AE19" s="231"/>
    </row>
    <row r="20" ht="22.5" customHeight="1" spans="1:31">
      <c r="A20" s="54" t="s">
        <v>101</v>
      </c>
      <c r="B20" s="54" t="s">
        <v>278</v>
      </c>
      <c r="C20" s="54" t="s">
        <v>279</v>
      </c>
      <c r="D20" s="54" t="s">
        <v>157</v>
      </c>
      <c r="E20" s="54" t="s">
        <v>291</v>
      </c>
      <c r="F20" s="54" t="s">
        <v>283</v>
      </c>
      <c r="G20" s="54" t="s">
        <v>284</v>
      </c>
      <c r="H20" s="228">
        <v>1.91</v>
      </c>
      <c r="I20" s="228">
        <v>1.91</v>
      </c>
      <c r="J20" s="228">
        <v>1.91</v>
      </c>
      <c r="K20" s="231"/>
      <c r="L20" s="228">
        <f t="shared" si="0"/>
        <v>0.57</v>
      </c>
      <c r="M20" s="228"/>
      <c r="N20" s="128">
        <f t="shared" si="1"/>
        <v>1.34</v>
      </c>
      <c r="O20" s="144"/>
      <c r="P20" s="128"/>
      <c r="Q20" s="128"/>
      <c r="R20" s="228"/>
      <c r="S20" s="128"/>
      <c r="T20" s="228"/>
      <c r="U20" s="228"/>
      <c r="V20" s="128"/>
      <c r="W20" s="228"/>
      <c r="X20" s="228"/>
      <c r="Y20" s="128"/>
      <c r="Z20" s="144"/>
      <c r="AA20" s="144"/>
      <c r="AB20" s="144"/>
      <c r="AC20" s="144"/>
      <c r="AD20" s="144"/>
      <c r="AE20" s="231"/>
    </row>
    <row r="21" ht="22.5" customHeight="1" spans="1:31">
      <c r="A21" s="54" t="s">
        <v>101</v>
      </c>
      <c r="B21" s="54" t="s">
        <v>292</v>
      </c>
      <c r="C21" s="54" t="s">
        <v>293</v>
      </c>
      <c r="D21" s="54" t="s">
        <v>163</v>
      </c>
      <c r="E21" s="54" t="s">
        <v>293</v>
      </c>
      <c r="F21" s="54" t="s">
        <v>294</v>
      </c>
      <c r="G21" s="54" t="s">
        <v>293</v>
      </c>
      <c r="H21" s="228">
        <v>38.66</v>
      </c>
      <c r="I21" s="228">
        <v>38.66</v>
      </c>
      <c r="J21" s="128">
        <v>38.66</v>
      </c>
      <c r="K21" s="231"/>
      <c r="L21" s="228">
        <f t="shared" si="0"/>
        <v>11.6</v>
      </c>
      <c r="M21" s="228"/>
      <c r="N21" s="128">
        <f t="shared" si="1"/>
        <v>27.06</v>
      </c>
      <c r="O21" s="144"/>
      <c r="P21" s="128"/>
      <c r="Q21" s="128"/>
      <c r="R21" s="228"/>
      <c r="S21" s="128"/>
      <c r="T21" s="228"/>
      <c r="U21" s="228"/>
      <c r="V21" s="128"/>
      <c r="W21" s="228"/>
      <c r="X21" s="228"/>
      <c r="Y21" s="128"/>
      <c r="Z21" s="144"/>
      <c r="AA21" s="144"/>
      <c r="AB21" s="144"/>
      <c r="AC21" s="144"/>
      <c r="AD21" s="144"/>
      <c r="AE21" s="231"/>
    </row>
    <row r="22" ht="22.5" customHeight="1" spans="1:31">
      <c r="A22" s="54" t="s">
        <v>101</v>
      </c>
      <c r="B22" s="54" t="s">
        <v>295</v>
      </c>
      <c r="C22" s="54" t="s">
        <v>296</v>
      </c>
      <c r="D22" s="54" t="s">
        <v>143</v>
      </c>
      <c r="E22" s="54" t="s">
        <v>267</v>
      </c>
      <c r="F22" s="54" t="s">
        <v>297</v>
      </c>
      <c r="G22" s="54" t="s">
        <v>298</v>
      </c>
      <c r="H22" s="228">
        <v>1.9</v>
      </c>
      <c r="I22" s="228">
        <v>1.9</v>
      </c>
      <c r="J22" s="128">
        <v>1.9</v>
      </c>
      <c r="K22" s="231"/>
      <c r="L22" s="228">
        <f t="shared" si="0"/>
        <v>0.57</v>
      </c>
      <c r="M22" s="228"/>
      <c r="N22" s="128">
        <f t="shared" si="1"/>
        <v>1.33</v>
      </c>
      <c r="O22" s="144"/>
      <c r="P22" s="128"/>
      <c r="Q22" s="128"/>
      <c r="R22" s="228"/>
      <c r="S22" s="128"/>
      <c r="T22" s="228"/>
      <c r="U22" s="228"/>
      <c r="V22" s="128"/>
      <c r="W22" s="228"/>
      <c r="X22" s="228"/>
      <c r="Y22" s="128"/>
      <c r="Z22" s="144"/>
      <c r="AA22" s="144"/>
      <c r="AB22" s="144"/>
      <c r="AC22" s="144"/>
      <c r="AD22" s="144"/>
      <c r="AE22" s="231"/>
    </row>
    <row r="23" ht="22.5" customHeight="1" spans="1:31">
      <c r="A23" s="54" t="s">
        <v>101</v>
      </c>
      <c r="B23" s="54" t="s">
        <v>299</v>
      </c>
      <c r="C23" s="54" t="s">
        <v>300</v>
      </c>
      <c r="D23" s="54" t="s">
        <v>143</v>
      </c>
      <c r="E23" s="54" t="s">
        <v>267</v>
      </c>
      <c r="F23" s="54" t="s">
        <v>301</v>
      </c>
      <c r="G23" s="54" t="s">
        <v>302</v>
      </c>
      <c r="H23" s="228">
        <v>18.54</v>
      </c>
      <c r="I23" s="228">
        <v>18.54</v>
      </c>
      <c r="J23" s="128">
        <v>18.54</v>
      </c>
      <c r="K23" s="231"/>
      <c r="L23" s="228">
        <f t="shared" si="0"/>
        <v>5.56</v>
      </c>
      <c r="M23" s="228"/>
      <c r="N23" s="128">
        <f t="shared" si="1"/>
        <v>12.98</v>
      </c>
      <c r="O23" s="144"/>
      <c r="P23" s="128"/>
      <c r="Q23" s="128"/>
      <c r="R23" s="228"/>
      <c r="S23" s="128"/>
      <c r="T23" s="228"/>
      <c r="U23" s="228"/>
      <c r="V23" s="128"/>
      <c r="W23" s="228"/>
      <c r="X23" s="228"/>
      <c r="Y23" s="128"/>
      <c r="Z23" s="144"/>
      <c r="AA23" s="144"/>
      <c r="AB23" s="144"/>
      <c r="AC23" s="144"/>
      <c r="AD23" s="144"/>
      <c r="AE23" s="231"/>
    </row>
    <row r="24" ht="22.5" customHeight="1" spans="1:31">
      <c r="A24" s="54" t="s">
        <v>101</v>
      </c>
      <c r="B24" s="54" t="s">
        <v>303</v>
      </c>
      <c r="C24" s="54" t="s">
        <v>304</v>
      </c>
      <c r="D24" s="54" t="s">
        <v>143</v>
      </c>
      <c r="E24" s="54" t="s">
        <v>267</v>
      </c>
      <c r="F24" s="54" t="s">
        <v>305</v>
      </c>
      <c r="G24" s="54" t="s">
        <v>304</v>
      </c>
      <c r="H24" s="228">
        <v>5.17</v>
      </c>
      <c r="I24" s="228">
        <v>5.17</v>
      </c>
      <c r="J24" s="128">
        <v>5.17</v>
      </c>
      <c r="K24" s="231"/>
      <c r="L24" s="228">
        <f t="shared" si="0"/>
        <v>1.55</v>
      </c>
      <c r="M24" s="228"/>
      <c r="N24" s="128">
        <f t="shared" si="1"/>
        <v>3.62</v>
      </c>
      <c r="O24" s="144"/>
      <c r="P24" s="128"/>
      <c r="Q24" s="128"/>
      <c r="R24" s="228"/>
      <c r="S24" s="128"/>
      <c r="T24" s="228"/>
      <c r="U24" s="228"/>
      <c r="V24" s="128"/>
      <c r="W24" s="228"/>
      <c r="X24" s="228"/>
      <c r="Y24" s="128"/>
      <c r="Z24" s="144"/>
      <c r="AA24" s="144"/>
      <c r="AB24" s="144"/>
      <c r="AC24" s="144"/>
      <c r="AD24" s="144"/>
      <c r="AE24" s="231"/>
    </row>
    <row r="25" ht="22.5" customHeight="1" spans="1:31">
      <c r="A25" s="54" t="s">
        <v>101</v>
      </c>
      <c r="B25" s="54" t="s">
        <v>306</v>
      </c>
      <c r="C25" s="54" t="s">
        <v>307</v>
      </c>
      <c r="D25" s="54" t="s">
        <v>143</v>
      </c>
      <c r="E25" s="54" t="s">
        <v>267</v>
      </c>
      <c r="F25" s="54" t="s">
        <v>308</v>
      </c>
      <c r="G25" s="54" t="s">
        <v>309</v>
      </c>
      <c r="H25" s="228">
        <v>6.5</v>
      </c>
      <c r="I25" s="228">
        <v>6.5</v>
      </c>
      <c r="J25" s="128">
        <v>6.5</v>
      </c>
      <c r="K25" s="231"/>
      <c r="L25" s="228">
        <f t="shared" si="0"/>
        <v>1.95</v>
      </c>
      <c r="M25" s="228"/>
      <c r="N25" s="128">
        <f t="shared" si="1"/>
        <v>4.55</v>
      </c>
      <c r="O25" s="144"/>
      <c r="P25" s="128"/>
      <c r="Q25" s="128"/>
      <c r="R25" s="228"/>
      <c r="S25" s="128"/>
      <c r="T25" s="228"/>
      <c r="U25" s="228"/>
      <c r="V25" s="128"/>
      <c r="W25" s="228"/>
      <c r="X25" s="228"/>
      <c r="Y25" s="128"/>
      <c r="Z25" s="144"/>
      <c r="AA25" s="144"/>
      <c r="AB25" s="144"/>
      <c r="AC25" s="144"/>
      <c r="AD25" s="144"/>
      <c r="AE25" s="231"/>
    </row>
    <row r="26" ht="22.5" customHeight="1" spans="1:31">
      <c r="A26" s="54" t="s">
        <v>101</v>
      </c>
      <c r="B26" s="54" t="s">
        <v>306</v>
      </c>
      <c r="C26" s="54" t="s">
        <v>307</v>
      </c>
      <c r="D26" s="54" t="s">
        <v>143</v>
      </c>
      <c r="E26" s="54" t="s">
        <v>267</v>
      </c>
      <c r="F26" s="54" t="s">
        <v>310</v>
      </c>
      <c r="G26" s="54" t="s">
        <v>311</v>
      </c>
      <c r="H26" s="228">
        <v>1</v>
      </c>
      <c r="I26" s="228">
        <v>1</v>
      </c>
      <c r="J26" s="128">
        <v>1</v>
      </c>
      <c r="K26" s="231"/>
      <c r="L26" s="228">
        <f t="shared" si="0"/>
        <v>0.3</v>
      </c>
      <c r="M26" s="228"/>
      <c r="N26" s="128">
        <f t="shared" si="1"/>
        <v>0.7</v>
      </c>
      <c r="O26" s="144"/>
      <c r="P26" s="128"/>
      <c r="Q26" s="128"/>
      <c r="R26" s="228"/>
      <c r="S26" s="128"/>
      <c r="T26" s="228"/>
      <c r="U26" s="228"/>
      <c r="V26" s="128"/>
      <c r="W26" s="228"/>
      <c r="X26" s="228"/>
      <c r="Y26" s="128"/>
      <c r="Z26" s="144"/>
      <c r="AA26" s="144"/>
      <c r="AB26" s="144"/>
      <c r="AC26" s="144"/>
      <c r="AD26" s="144"/>
      <c r="AE26" s="231"/>
    </row>
    <row r="27" ht="22.5" customHeight="1" spans="1:31">
      <c r="A27" s="54" t="s">
        <v>101</v>
      </c>
      <c r="B27" s="54" t="s">
        <v>306</v>
      </c>
      <c r="C27" s="54" t="s">
        <v>307</v>
      </c>
      <c r="D27" s="54" t="s">
        <v>143</v>
      </c>
      <c r="E27" s="54" t="s">
        <v>267</v>
      </c>
      <c r="F27" s="54" t="s">
        <v>312</v>
      </c>
      <c r="G27" s="54" t="s">
        <v>313</v>
      </c>
      <c r="H27" s="228">
        <v>0.5</v>
      </c>
      <c r="I27" s="228">
        <v>0.5</v>
      </c>
      <c r="J27" s="128">
        <v>0.5</v>
      </c>
      <c r="K27" s="231"/>
      <c r="L27" s="228">
        <f t="shared" si="0"/>
        <v>0.15</v>
      </c>
      <c r="M27" s="228"/>
      <c r="N27" s="128">
        <f t="shared" si="1"/>
        <v>0.35</v>
      </c>
      <c r="O27" s="144"/>
      <c r="P27" s="128"/>
      <c r="Q27" s="128"/>
      <c r="R27" s="228"/>
      <c r="S27" s="128"/>
      <c r="T27" s="228"/>
      <c r="U27" s="228"/>
      <c r="V27" s="128"/>
      <c r="W27" s="228"/>
      <c r="X27" s="228"/>
      <c r="Y27" s="128"/>
      <c r="Z27" s="144"/>
      <c r="AA27" s="144"/>
      <c r="AB27" s="144"/>
      <c r="AC27" s="144"/>
      <c r="AD27" s="144"/>
      <c r="AE27" s="231"/>
    </row>
    <row r="28" ht="22.5" customHeight="1" spans="1:31">
      <c r="A28" s="54" t="s">
        <v>101</v>
      </c>
      <c r="B28" s="54" t="s">
        <v>306</v>
      </c>
      <c r="C28" s="54" t="s">
        <v>307</v>
      </c>
      <c r="D28" s="54" t="s">
        <v>143</v>
      </c>
      <c r="E28" s="54" t="s">
        <v>267</v>
      </c>
      <c r="F28" s="54" t="s">
        <v>314</v>
      </c>
      <c r="G28" s="54" t="s">
        <v>315</v>
      </c>
      <c r="H28" s="228">
        <v>2.01</v>
      </c>
      <c r="I28" s="228">
        <v>2.01</v>
      </c>
      <c r="J28" s="128">
        <v>2.01</v>
      </c>
      <c r="K28" s="231"/>
      <c r="L28" s="228">
        <f t="shared" si="0"/>
        <v>0.6</v>
      </c>
      <c r="M28" s="228"/>
      <c r="N28" s="128">
        <f t="shared" si="1"/>
        <v>1.41</v>
      </c>
      <c r="O28" s="144"/>
      <c r="P28" s="128"/>
      <c r="Q28" s="128"/>
      <c r="R28" s="228"/>
      <c r="S28" s="128"/>
      <c r="T28" s="228"/>
      <c r="U28" s="228"/>
      <c r="V28" s="128"/>
      <c r="W28" s="228"/>
      <c r="X28" s="228"/>
      <c r="Y28" s="128"/>
      <c r="Z28" s="144"/>
      <c r="AA28" s="144"/>
      <c r="AB28" s="144"/>
      <c r="AC28" s="144"/>
      <c r="AD28" s="144"/>
      <c r="AE28" s="231"/>
    </row>
    <row r="29" ht="22.5" customHeight="1" spans="1:31">
      <c r="A29" s="54" t="s">
        <v>101</v>
      </c>
      <c r="B29" s="54" t="s">
        <v>306</v>
      </c>
      <c r="C29" s="54" t="s">
        <v>307</v>
      </c>
      <c r="D29" s="54" t="s">
        <v>143</v>
      </c>
      <c r="E29" s="54" t="s">
        <v>267</v>
      </c>
      <c r="F29" s="54" t="s">
        <v>316</v>
      </c>
      <c r="G29" s="54" t="s">
        <v>317</v>
      </c>
      <c r="H29" s="228">
        <v>2.85</v>
      </c>
      <c r="I29" s="228">
        <v>2.85</v>
      </c>
      <c r="J29" s="128">
        <v>2.85</v>
      </c>
      <c r="K29" s="231"/>
      <c r="L29" s="228">
        <f t="shared" si="0"/>
        <v>0.86</v>
      </c>
      <c r="M29" s="228"/>
      <c r="N29" s="128">
        <f t="shared" si="1"/>
        <v>1.99</v>
      </c>
      <c r="O29" s="144"/>
      <c r="P29" s="128"/>
      <c r="Q29" s="128"/>
      <c r="R29" s="228"/>
      <c r="S29" s="128"/>
      <c r="T29" s="228"/>
      <c r="U29" s="228"/>
      <c r="V29" s="128"/>
      <c r="W29" s="228"/>
      <c r="X29" s="228"/>
      <c r="Y29" s="128"/>
      <c r="Z29" s="144"/>
      <c r="AA29" s="144"/>
      <c r="AB29" s="144"/>
      <c r="AC29" s="144"/>
      <c r="AD29" s="144"/>
      <c r="AE29" s="231"/>
    </row>
    <row r="30" ht="22.5" customHeight="1" spans="1:31">
      <c r="A30" s="54" t="s">
        <v>101</v>
      </c>
      <c r="B30" s="54" t="s">
        <v>306</v>
      </c>
      <c r="C30" s="54" t="s">
        <v>307</v>
      </c>
      <c r="D30" s="54" t="s">
        <v>143</v>
      </c>
      <c r="E30" s="54" t="s">
        <v>267</v>
      </c>
      <c r="F30" s="54" t="s">
        <v>318</v>
      </c>
      <c r="G30" s="54" t="s">
        <v>319</v>
      </c>
      <c r="H30" s="228">
        <v>5</v>
      </c>
      <c r="I30" s="228">
        <v>5</v>
      </c>
      <c r="J30" s="128">
        <v>5</v>
      </c>
      <c r="K30" s="231"/>
      <c r="L30" s="228">
        <f t="shared" si="0"/>
        <v>1.5</v>
      </c>
      <c r="M30" s="228"/>
      <c r="N30" s="128">
        <f t="shared" si="1"/>
        <v>3.5</v>
      </c>
      <c r="O30" s="144"/>
      <c r="P30" s="128"/>
      <c r="Q30" s="128"/>
      <c r="R30" s="228"/>
      <c r="S30" s="128"/>
      <c r="T30" s="228"/>
      <c r="U30" s="228"/>
      <c r="V30" s="128"/>
      <c r="W30" s="228"/>
      <c r="X30" s="228"/>
      <c r="Y30" s="128"/>
      <c r="Z30" s="144"/>
      <c r="AA30" s="144"/>
      <c r="AB30" s="144"/>
      <c r="AC30" s="144"/>
      <c r="AD30" s="144"/>
      <c r="AE30" s="231"/>
    </row>
    <row r="31" ht="22.5" customHeight="1" spans="1:31">
      <c r="A31" s="54" t="s">
        <v>101</v>
      </c>
      <c r="B31" s="54" t="s">
        <v>306</v>
      </c>
      <c r="C31" s="54" t="s">
        <v>307</v>
      </c>
      <c r="D31" s="54" t="s">
        <v>143</v>
      </c>
      <c r="E31" s="54" t="s">
        <v>267</v>
      </c>
      <c r="F31" s="54" t="s">
        <v>301</v>
      </c>
      <c r="G31" s="54" t="s">
        <v>302</v>
      </c>
      <c r="H31" s="228">
        <v>1.85</v>
      </c>
      <c r="I31" s="228">
        <v>1.85</v>
      </c>
      <c r="J31" s="128">
        <v>1.85</v>
      </c>
      <c r="K31" s="231"/>
      <c r="L31" s="228">
        <f t="shared" si="0"/>
        <v>0.56</v>
      </c>
      <c r="M31" s="228"/>
      <c r="N31" s="128">
        <f t="shared" si="1"/>
        <v>1.29</v>
      </c>
      <c r="O31" s="144"/>
      <c r="P31" s="128"/>
      <c r="Q31" s="128"/>
      <c r="R31" s="228"/>
      <c r="S31" s="128"/>
      <c r="T31" s="228"/>
      <c r="U31" s="228"/>
      <c r="V31" s="128"/>
      <c r="W31" s="228"/>
      <c r="X31" s="228"/>
      <c r="Y31" s="128"/>
      <c r="Z31" s="144"/>
      <c r="AA31" s="144"/>
      <c r="AB31" s="144"/>
      <c r="AC31" s="144"/>
      <c r="AD31" s="144"/>
      <c r="AE31" s="231"/>
    </row>
    <row r="32" ht="22.5" customHeight="1" spans="1:31">
      <c r="A32" s="54" t="s">
        <v>101</v>
      </c>
      <c r="B32" s="54" t="s">
        <v>306</v>
      </c>
      <c r="C32" s="54" t="s">
        <v>307</v>
      </c>
      <c r="D32" s="54" t="s">
        <v>143</v>
      </c>
      <c r="E32" s="54" t="s">
        <v>267</v>
      </c>
      <c r="F32" s="54" t="s">
        <v>320</v>
      </c>
      <c r="G32" s="54" t="s">
        <v>321</v>
      </c>
      <c r="H32" s="228">
        <v>8.72</v>
      </c>
      <c r="I32" s="228">
        <v>8.72</v>
      </c>
      <c r="J32" s="128">
        <v>8.72</v>
      </c>
      <c r="K32" s="231"/>
      <c r="L32" s="228">
        <f t="shared" si="0"/>
        <v>2.62</v>
      </c>
      <c r="M32" s="228"/>
      <c r="N32" s="128">
        <f t="shared" si="1"/>
        <v>6.1</v>
      </c>
      <c r="O32" s="144"/>
      <c r="P32" s="128"/>
      <c r="Q32" s="128"/>
      <c r="R32" s="228"/>
      <c r="S32" s="128"/>
      <c r="T32" s="228"/>
      <c r="U32" s="228"/>
      <c r="V32" s="128"/>
      <c r="W32" s="228"/>
      <c r="X32" s="228"/>
      <c r="Y32" s="128"/>
      <c r="Z32" s="144"/>
      <c r="AA32" s="144"/>
      <c r="AB32" s="144"/>
      <c r="AC32" s="144"/>
      <c r="AD32" s="144"/>
      <c r="AE32" s="231"/>
    </row>
    <row r="33" ht="22.5" customHeight="1" spans="1:31">
      <c r="A33" s="54" t="s">
        <v>101</v>
      </c>
      <c r="B33" s="54" t="s">
        <v>322</v>
      </c>
      <c r="C33" s="54" t="s">
        <v>323</v>
      </c>
      <c r="D33" s="54" t="s">
        <v>143</v>
      </c>
      <c r="E33" s="54" t="s">
        <v>267</v>
      </c>
      <c r="F33" s="54" t="s">
        <v>324</v>
      </c>
      <c r="G33" s="54" t="s">
        <v>323</v>
      </c>
      <c r="H33" s="228">
        <v>1.45</v>
      </c>
      <c r="I33" s="228">
        <v>1.45</v>
      </c>
      <c r="J33" s="128">
        <v>1.45</v>
      </c>
      <c r="K33" s="231"/>
      <c r="L33" s="228">
        <f t="shared" si="0"/>
        <v>0.44</v>
      </c>
      <c r="M33" s="228"/>
      <c r="N33" s="128">
        <f t="shared" si="1"/>
        <v>1.01</v>
      </c>
      <c r="O33" s="144"/>
      <c r="P33" s="128"/>
      <c r="Q33" s="128"/>
      <c r="R33" s="228"/>
      <c r="S33" s="128"/>
      <c r="T33" s="228"/>
      <c r="U33" s="228"/>
      <c r="V33" s="128"/>
      <c r="W33" s="228"/>
      <c r="X33" s="228"/>
      <c r="Y33" s="128"/>
      <c r="Z33" s="144"/>
      <c r="AA33" s="144"/>
      <c r="AB33" s="144"/>
      <c r="AC33" s="144"/>
      <c r="AD33" s="144"/>
      <c r="AE33" s="231"/>
    </row>
    <row r="34" ht="22.5" customHeight="1" spans="1:31">
      <c r="A34" s="54" t="s">
        <v>101</v>
      </c>
      <c r="B34" s="54" t="s">
        <v>325</v>
      </c>
      <c r="C34" s="54" t="s">
        <v>326</v>
      </c>
      <c r="D34" s="54" t="s">
        <v>143</v>
      </c>
      <c r="E34" s="54" t="s">
        <v>267</v>
      </c>
      <c r="F34" s="54" t="s">
        <v>270</v>
      </c>
      <c r="G34" s="54" t="s">
        <v>271</v>
      </c>
      <c r="H34" s="228">
        <v>0.34</v>
      </c>
      <c r="I34" s="228">
        <v>0.34</v>
      </c>
      <c r="J34" s="128">
        <v>0.34</v>
      </c>
      <c r="K34" s="231"/>
      <c r="L34" s="228">
        <f t="shared" si="0"/>
        <v>0.1</v>
      </c>
      <c r="M34" s="228"/>
      <c r="N34" s="128">
        <f t="shared" si="1"/>
        <v>0.24</v>
      </c>
      <c r="O34" s="144"/>
      <c r="P34" s="128"/>
      <c r="Q34" s="128"/>
      <c r="R34" s="228"/>
      <c r="S34" s="128"/>
      <c r="T34" s="228"/>
      <c r="U34" s="228"/>
      <c r="V34" s="128"/>
      <c r="W34" s="228"/>
      <c r="X34" s="228"/>
      <c r="Y34" s="128"/>
      <c r="Z34" s="144"/>
      <c r="AA34" s="144"/>
      <c r="AB34" s="144"/>
      <c r="AC34" s="144"/>
      <c r="AD34" s="144"/>
      <c r="AE34" s="231"/>
    </row>
    <row r="35" ht="22.5" customHeight="1" spans="1:31">
      <c r="A35" s="54" t="s">
        <v>101</v>
      </c>
      <c r="B35" s="54" t="s">
        <v>327</v>
      </c>
      <c r="C35" s="54" t="s">
        <v>328</v>
      </c>
      <c r="D35" s="54" t="s">
        <v>143</v>
      </c>
      <c r="E35" s="54" t="s">
        <v>267</v>
      </c>
      <c r="F35" s="54" t="s">
        <v>270</v>
      </c>
      <c r="G35" s="54" t="s">
        <v>271</v>
      </c>
      <c r="H35" s="228">
        <v>0.3</v>
      </c>
      <c r="I35" s="228">
        <v>0.3</v>
      </c>
      <c r="J35" s="128">
        <v>0.3</v>
      </c>
      <c r="K35" s="231"/>
      <c r="L35" s="228">
        <f t="shared" si="0"/>
        <v>0.09</v>
      </c>
      <c r="M35" s="228"/>
      <c r="N35" s="128">
        <f t="shared" si="1"/>
        <v>0.21</v>
      </c>
      <c r="O35" s="144"/>
      <c r="P35" s="128"/>
      <c r="Q35" s="128"/>
      <c r="R35" s="228"/>
      <c r="S35" s="128"/>
      <c r="T35" s="228"/>
      <c r="U35" s="228"/>
      <c r="V35" s="128"/>
      <c r="W35" s="228"/>
      <c r="X35" s="228"/>
      <c r="Y35" s="128"/>
      <c r="Z35" s="144"/>
      <c r="AA35" s="144"/>
      <c r="AB35" s="144"/>
      <c r="AC35" s="144"/>
      <c r="AD35" s="144"/>
      <c r="AE35" s="231"/>
    </row>
    <row r="36" ht="22.5" customHeight="1" spans="1:31">
      <c r="A36" s="54" t="s">
        <v>101</v>
      </c>
      <c r="B36" s="54" t="s">
        <v>329</v>
      </c>
      <c r="C36" s="54" t="s">
        <v>330</v>
      </c>
      <c r="D36" s="54" t="s">
        <v>143</v>
      </c>
      <c r="E36" s="54" t="s">
        <v>267</v>
      </c>
      <c r="F36" s="54" t="s">
        <v>272</v>
      </c>
      <c r="G36" s="54" t="s">
        <v>273</v>
      </c>
      <c r="H36" s="228">
        <v>47.22</v>
      </c>
      <c r="I36" s="228">
        <v>47.22</v>
      </c>
      <c r="J36" s="128">
        <v>47.22</v>
      </c>
      <c r="K36" s="231"/>
      <c r="L36" s="228">
        <f t="shared" si="0"/>
        <v>14.17</v>
      </c>
      <c r="M36" s="228"/>
      <c r="N36" s="128">
        <f t="shared" si="1"/>
        <v>33.05</v>
      </c>
      <c r="O36" s="144"/>
      <c r="P36" s="128"/>
      <c r="Q36" s="128"/>
      <c r="R36" s="228"/>
      <c r="S36" s="128"/>
      <c r="T36" s="228"/>
      <c r="U36" s="228"/>
      <c r="V36" s="128"/>
      <c r="W36" s="228"/>
      <c r="X36" s="228"/>
      <c r="Y36" s="128"/>
      <c r="Z36" s="144"/>
      <c r="AA36" s="144"/>
      <c r="AB36" s="144"/>
      <c r="AC36" s="144"/>
      <c r="AD36" s="144"/>
      <c r="AE36" s="231"/>
    </row>
    <row r="37" ht="22.5" customHeight="1" spans="1:31">
      <c r="A37" s="54" t="s">
        <v>101</v>
      </c>
      <c r="B37" s="54" t="s">
        <v>331</v>
      </c>
      <c r="C37" s="54" t="s">
        <v>332</v>
      </c>
      <c r="D37" s="54" t="s">
        <v>143</v>
      </c>
      <c r="E37" s="54" t="s">
        <v>267</v>
      </c>
      <c r="F37" s="54" t="s">
        <v>276</v>
      </c>
      <c r="G37" s="54" t="s">
        <v>277</v>
      </c>
      <c r="H37" s="228">
        <v>36</v>
      </c>
      <c r="I37" s="228">
        <v>36</v>
      </c>
      <c r="J37" s="128">
        <v>36</v>
      </c>
      <c r="K37" s="231"/>
      <c r="L37" s="228">
        <f t="shared" si="0"/>
        <v>10.8</v>
      </c>
      <c r="M37" s="228"/>
      <c r="N37" s="128">
        <f t="shared" si="1"/>
        <v>25.2</v>
      </c>
      <c r="O37" s="144"/>
      <c r="P37" s="128"/>
      <c r="Q37" s="128"/>
      <c r="R37" s="228"/>
      <c r="S37" s="128"/>
      <c r="T37" s="228"/>
      <c r="U37" s="228"/>
      <c r="V37" s="128"/>
      <c r="W37" s="228"/>
      <c r="X37" s="228"/>
      <c r="Y37" s="128"/>
      <c r="Z37" s="144"/>
      <c r="AA37" s="144"/>
      <c r="AB37" s="144"/>
      <c r="AC37" s="144"/>
      <c r="AD37" s="144"/>
      <c r="AE37" s="231"/>
    </row>
    <row r="38" ht="18" customHeight="1" spans="1:31">
      <c r="A38" s="130" t="s">
        <v>165</v>
      </c>
      <c r="B38" s="131"/>
      <c r="C38" s="131"/>
      <c r="D38" s="131"/>
      <c r="E38" s="131"/>
      <c r="F38" s="131"/>
      <c r="G38" s="132"/>
      <c r="H38" s="133">
        <v>543.65</v>
      </c>
      <c r="I38" s="133">
        <v>543.65</v>
      </c>
      <c r="J38" s="133">
        <v>543.65</v>
      </c>
      <c r="K38" s="148"/>
      <c r="L38" s="133">
        <f>SUM(L9:L37)</f>
        <v>163.11</v>
      </c>
      <c r="M38" s="133"/>
      <c r="N38" s="133">
        <f>SUM(N9:N37)</f>
        <v>380.54</v>
      </c>
      <c r="O38" s="145"/>
      <c r="P38" s="133"/>
      <c r="Q38" s="133"/>
      <c r="R38" s="133"/>
      <c r="S38" s="133"/>
      <c r="T38" s="133"/>
      <c r="U38" s="133"/>
      <c r="V38" s="133"/>
      <c r="W38" s="133"/>
      <c r="X38" s="133"/>
      <c r="Y38" s="133"/>
      <c r="Z38" s="145"/>
      <c r="AA38" s="145"/>
      <c r="AB38" s="145"/>
      <c r="AC38" s="145"/>
      <c r="AD38" s="145"/>
      <c r="AE38" s="148"/>
    </row>
  </sheetData>
  <mergeCells count="37">
    <mergeCell ref="A2:AE2"/>
    <mergeCell ref="A3:J3"/>
    <mergeCell ref="I4:Y4"/>
    <mergeCell ref="Z4:AE4"/>
    <mergeCell ref="J5:O5"/>
    <mergeCell ref="S5:Y5"/>
    <mergeCell ref="J6:K6"/>
    <mergeCell ref="A38:G38"/>
    <mergeCell ref="A4:A7"/>
    <mergeCell ref="B4:B7"/>
    <mergeCell ref="C4:C7"/>
    <mergeCell ref="D4:D7"/>
    <mergeCell ref="E4:E7"/>
    <mergeCell ref="F4:F7"/>
    <mergeCell ref="G4:G7"/>
    <mergeCell ref="H4:H7"/>
    <mergeCell ref="I5:I7"/>
    <mergeCell ref="L6:L7"/>
    <mergeCell ref="M6:M7"/>
    <mergeCell ref="N6:N7"/>
    <mergeCell ref="O6:O7"/>
    <mergeCell ref="P5:P7"/>
    <mergeCell ref="Q5:Q7"/>
    <mergeCell ref="R5:R7"/>
    <mergeCell ref="S6:S7"/>
    <mergeCell ref="T6:T7"/>
    <mergeCell ref="U6:U7"/>
    <mergeCell ref="V6:V7"/>
    <mergeCell ref="W6:W7"/>
    <mergeCell ref="X6:X7"/>
    <mergeCell ref="Y6:Y7"/>
    <mergeCell ref="Z5:Z7"/>
    <mergeCell ref="AA5:AA7"/>
    <mergeCell ref="AB5:AB7"/>
    <mergeCell ref="AC5:AC7"/>
    <mergeCell ref="AD5:AD7"/>
    <mergeCell ref="AE5:AE7"/>
  </mergeCells>
  <printOptions horizontalCentered="1"/>
  <pageMargins left="0.385416666666667" right="0.385416666666667" top="0.510416666666667" bottom="0.510416666666667" header="0.3125" footer="0.3125"/>
  <pageSetup paperSize="9" scale="51"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19</vt:i4>
      </vt:variant>
    </vt:vector>
  </HeadingPairs>
  <TitlesOfParts>
    <vt:vector size="19" baseType="lpstr">
      <vt:lpstr>封面</vt:lpstr>
      <vt:lpstr>目录</vt:lpstr>
      <vt:lpstr>表一 财务收支预算总表</vt:lpstr>
      <vt:lpstr>表二 部门收入预算表</vt:lpstr>
      <vt:lpstr>表三 部门支出预算表</vt:lpstr>
      <vt:lpstr>表四 财政拨款收支预算总表</vt:lpstr>
      <vt:lpstr>表五 一般公共预算支出预算表（按功能科目分类）</vt:lpstr>
      <vt:lpstr>表六 一般公共预算“三公”经费支出预算表</vt:lpstr>
      <vt:lpstr>表七 基本支出预算表（人员类、运转类公用经费项目）</vt:lpstr>
      <vt:lpstr>表八 项目支出预算表（其他运转类、特定目标类项目）</vt:lpstr>
      <vt:lpstr>表九 项目支出绩效目标表</vt:lpstr>
      <vt:lpstr>表十 政府性基金预算支出预算表</vt:lpstr>
      <vt:lpstr>表十一 部门政府采购预算表</vt:lpstr>
      <vt:lpstr>表十二 部门政府购买服务预算表</vt:lpstr>
      <vt:lpstr>表十三 州对下转移支付预算表</vt:lpstr>
      <vt:lpstr>表十四 州对下转移支付绩效目标表</vt:lpstr>
      <vt:lpstr>表十五 新增资产配置表</vt:lpstr>
      <vt:lpstr>表十六 上级补助项目支出预算表</vt:lpstr>
      <vt:lpstr>表十七 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yh</cp:lastModifiedBy>
  <dcterms:created xsi:type="dcterms:W3CDTF">2023-03-24T03:51:00Z</dcterms:created>
  <dcterms:modified xsi:type="dcterms:W3CDTF">2023-10-18T01:31:30Z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7FC6569170BE4AEFA497BF63E29156C9</vt:lpwstr>
  </property>
  <property fmtid="{D5CDD505-2E9C-101B-9397-08002B2CF9AE}" pid="3" name="KSOProductBuildVer">
    <vt:lpwstr>2052-11.8.2.12085</vt:lpwstr>
  </property>
</Properties>
</file>