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面向社会" sheetId="1" r:id="rId1"/>
  </sheets>
  <definedNames>
    <definedName name="_xlnm.Print_Titles" localSheetId="0">面向社会!$2:$2</definedName>
  </definedNames>
  <calcPr calcId="144525"/>
</workbook>
</file>

<file path=xl/sharedStrings.xml><?xml version="1.0" encoding="utf-8"?>
<sst xmlns="http://schemas.openxmlformats.org/spreadsheetml/2006/main" count="273" uniqueCount="122">
  <si>
    <t>大理州建设投资（集团）有限公司及下属公司2023年下半年公开招聘综合成绩及进入考察、体检环节人员名单（面向社会）</t>
  </si>
  <si>
    <t>序号</t>
  </si>
  <si>
    <t>姓名</t>
  </si>
  <si>
    <t>岗位代码</t>
  </si>
  <si>
    <t>报考岗位</t>
  </si>
  <si>
    <t>笔试成绩
（占比60%）</t>
  </si>
  <si>
    <t>面试成绩
（占比40%）</t>
  </si>
  <si>
    <t>综合成绩</t>
  </si>
  <si>
    <t>是否进入背调、
体检环节</t>
  </si>
  <si>
    <t>备注</t>
  </si>
  <si>
    <t>李  帅</t>
  </si>
  <si>
    <t>231107</t>
  </si>
  <si>
    <t>大理州建设投资（集团）有限公司综合部综合部工作人员</t>
  </si>
  <si>
    <t>77.50</t>
  </si>
  <si>
    <t>是</t>
  </si>
  <si>
    <t>李思洁</t>
  </si>
  <si>
    <t>73.00</t>
  </si>
  <si>
    <t>杨振云</t>
  </si>
  <si>
    <t>72.00</t>
  </si>
  <si>
    <t>否</t>
  </si>
  <si>
    <t>苏婉玲</t>
  </si>
  <si>
    <t>73.50</t>
  </si>
  <si>
    <t>李灿梅</t>
  </si>
  <si>
    <t>70.50</t>
  </si>
  <si>
    <t>李秀玲</t>
  </si>
  <si>
    <t>71.50</t>
  </si>
  <si>
    <t>和  丹</t>
  </si>
  <si>
    <t>231109</t>
  </si>
  <si>
    <t>大理州建设投资（集团）有限公司人力资源部工作人员</t>
  </si>
  <si>
    <t>76.00</t>
  </si>
  <si>
    <t>杨  艳</t>
  </si>
  <si>
    <t>67.00</t>
  </si>
  <si>
    <t>李亚洁</t>
  </si>
  <si>
    <t>64.00</t>
  </si>
  <si>
    <t>苗园静</t>
  </si>
  <si>
    <t>231110</t>
  </si>
  <si>
    <t>大理州建设投资（集团）有限公司法务风控部工作人员</t>
  </si>
  <si>
    <t>张大双</t>
  </si>
  <si>
    <t>徐蓉蓉</t>
  </si>
  <si>
    <t>67.50</t>
  </si>
  <si>
    <t>杜艳香</t>
  </si>
  <si>
    <t>231112</t>
  </si>
  <si>
    <t>大理州建设投资（集团）有限公司战略发展部董事会办公室综合岗</t>
  </si>
  <si>
    <t>李雪萍</t>
  </si>
  <si>
    <t>68.00</t>
  </si>
  <si>
    <t>杨忠荣</t>
  </si>
  <si>
    <t>和  爽</t>
  </si>
  <si>
    <t>赵晓阳</t>
  </si>
  <si>
    <t>231113</t>
  </si>
  <si>
    <t>大理州建设投资（集团）有限公司纪检监察室工作人员</t>
  </si>
  <si>
    <t>74.00</t>
  </si>
  <si>
    <t>张云俊</t>
  </si>
  <si>
    <t>70.00</t>
  </si>
  <si>
    <t>陈依婷</t>
  </si>
  <si>
    <t>66.50</t>
  </si>
  <si>
    <t>杨  黎</t>
  </si>
  <si>
    <t>71.00</t>
  </si>
  <si>
    <t>字茂云</t>
  </si>
  <si>
    <t>63.50</t>
  </si>
  <si>
    <t>罗琴丽</t>
  </si>
  <si>
    <t>65.00</t>
  </si>
  <si>
    <t>缺考</t>
  </si>
  <si>
    <t>李松运</t>
  </si>
  <si>
    <t>大理州设计院有限公司综合办公管理信息系统建设维护员</t>
  </si>
  <si>
    <t>66.00</t>
  </si>
  <si>
    <t>朱兆烁</t>
  </si>
  <si>
    <t>周晓雯</t>
  </si>
  <si>
    <t>60.50</t>
  </si>
  <si>
    <t>戴晨茜</t>
  </si>
  <si>
    <t>大理州山水投资有限公司综合管理部副部长</t>
  </si>
  <si>
    <t>卞永娟</t>
  </si>
  <si>
    <t>68.50</t>
  </si>
  <si>
    <t>杨茜洁</t>
  </si>
  <si>
    <t>周  雪</t>
  </si>
  <si>
    <t>大理州山水投资有限公司综合管理部党务管理岗</t>
  </si>
  <si>
    <t>马静双</t>
  </si>
  <si>
    <t>60.00</t>
  </si>
  <si>
    <t>王茹雪</t>
  </si>
  <si>
    <t>61.00</t>
  </si>
  <si>
    <t>熊进取</t>
  </si>
  <si>
    <t>大理州山水投资有限公司建设管理部质量安全岗</t>
  </si>
  <si>
    <t>许金碑</t>
  </si>
  <si>
    <t>69.00</t>
  </si>
  <si>
    <t>钱继超</t>
  </si>
  <si>
    <t>周建萍</t>
  </si>
  <si>
    <t>大理州山水投资有限公司建设管理部项目预算管理岗</t>
  </si>
  <si>
    <t>杨  韬</t>
  </si>
  <si>
    <t>杨进军</t>
  </si>
  <si>
    <t>62.00</t>
  </si>
  <si>
    <t>赵龙杰</t>
  </si>
  <si>
    <t>231117</t>
  </si>
  <si>
    <t>大理州工程检测有限公司房屋安全鉴定办公室房屋安全鉴定工程师</t>
  </si>
  <si>
    <t>赵和林</t>
  </si>
  <si>
    <t>张建秋</t>
  </si>
  <si>
    <t>李  刚</t>
  </si>
  <si>
    <t>231118</t>
  </si>
  <si>
    <t>大理州工程检测有限公司综合办公室招投标人员</t>
  </si>
  <si>
    <t>彭丹霞</t>
  </si>
  <si>
    <t>李印萍</t>
  </si>
  <si>
    <t>65.50</t>
  </si>
  <si>
    <t>谢  强</t>
  </si>
  <si>
    <t>231125</t>
  </si>
  <si>
    <t>大理州建投开发有限公司营销部部门副经理（策划方向）</t>
  </si>
  <si>
    <t>63.00</t>
  </si>
  <si>
    <t>胡郁桧</t>
  </si>
  <si>
    <t>熊艺兵</t>
  </si>
  <si>
    <t>张玉娇</t>
  </si>
  <si>
    <t>231132</t>
  </si>
  <si>
    <t>大理州建投工程有限公司综合部党建专员（纪检，宣传方向）</t>
  </si>
  <si>
    <t>85.00</t>
  </si>
  <si>
    <t>李春玉</t>
  </si>
  <si>
    <t>81.00</t>
  </si>
  <si>
    <t>段  蕾</t>
  </si>
  <si>
    <t>张  娇</t>
  </si>
  <si>
    <t>231135</t>
  </si>
  <si>
    <t>云南举顺建设工程有限责任公司成控部造价工程师（土建专业）</t>
  </si>
  <si>
    <t>罗志永</t>
  </si>
  <si>
    <t>曾昱惠</t>
  </si>
  <si>
    <t>杨应成</t>
  </si>
  <si>
    <t>杨鸿梦</t>
  </si>
  <si>
    <t>张娅梅</t>
  </si>
  <si>
    <t>62.50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</si>
</sst>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workbookViewId="0">
      <selection activeCell="N10" sqref="N10"/>
    </sheetView>
  </sheetViews>
  <sheetFormatPr defaultColWidth="9" defaultRowHeight="14.4"/>
  <cols>
    <col min="1" max="1" width="7" style="2" customWidth="1"/>
    <col min="2" max="2" width="9" style="2"/>
    <col min="3" max="3" width="10.5" style="2" customWidth="1"/>
    <col min="4" max="4" width="59" style="2" customWidth="1"/>
    <col min="5" max="5" width="13.5" style="2" customWidth="1"/>
    <col min="6" max="6" width="14.5" style="3" customWidth="1"/>
    <col min="7" max="7" width="10.8981481481481" style="3" customWidth="1"/>
    <col min="8" max="8" width="16.5" style="3" customWidth="1"/>
    <col min="9" max="9" width="8.37962962962963" style="2" customWidth="1"/>
    <col min="10" max="16384" width="9" style="2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8" t="s">
        <v>9</v>
      </c>
    </row>
    <row r="3" s="1" customFormat="1" ht="21" customHeight="1" spans="1:9">
      <c r="A3" s="9">
        <v>1</v>
      </c>
      <c r="B3" s="9" t="s">
        <v>10</v>
      </c>
      <c r="C3" s="10" t="s">
        <v>11</v>
      </c>
      <c r="D3" s="10" t="s">
        <v>12</v>
      </c>
      <c r="E3" s="11" t="s">
        <v>13</v>
      </c>
      <c r="F3" s="12">
        <v>84.2</v>
      </c>
      <c r="G3" s="12">
        <f t="shared" ref="G3:G23" si="0">E3*0.6+F3*0.4</f>
        <v>80.18</v>
      </c>
      <c r="H3" s="13" t="s">
        <v>14</v>
      </c>
      <c r="I3" s="21"/>
    </row>
    <row r="4" s="1" customFormat="1" ht="21" customHeight="1" spans="1:9">
      <c r="A4" s="9">
        <v>2</v>
      </c>
      <c r="B4" s="14" t="s">
        <v>15</v>
      </c>
      <c r="C4" s="10" t="s">
        <v>11</v>
      </c>
      <c r="D4" s="10" t="s">
        <v>12</v>
      </c>
      <c r="E4" s="11" t="s">
        <v>16</v>
      </c>
      <c r="F4" s="12">
        <v>82.2</v>
      </c>
      <c r="G4" s="12">
        <f t="shared" si="0"/>
        <v>76.68</v>
      </c>
      <c r="H4" s="13" t="s">
        <v>14</v>
      </c>
      <c r="I4" s="21"/>
    </row>
    <row r="5" s="1" customFormat="1" ht="21" customHeight="1" spans="1:9">
      <c r="A5" s="9">
        <v>3</v>
      </c>
      <c r="B5" s="9" t="s">
        <v>17</v>
      </c>
      <c r="C5" s="10" t="s">
        <v>11</v>
      </c>
      <c r="D5" s="10" t="s">
        <v>12</v>
      </c>
      <c r="E5" s="11" t="s">
        <v>18</v>
      </c>
      <c r="F5" s="12">
        <v>80.8</v>
      </c>
      <c r="G5" s="12">
        <f t="shared" si="0"/>
        <v>75.52</v>
      </c>
      <c r="H5" s="12" t="s">
        <v>19</v>
      </c>
      <c r="I5" s="21"/>
    </row>
    <row r="6" s="1" customFormat="1" ht="21" customHeight="1" spans="1:9">
      <c r="A6" s="9">
        <v>4</v>
      </c>
      <c r="B6" s="14" t="s">
        <v>20</v>
      </c>
      <c r="C6" s="10" t="s">
        <v>11</v>
      </c>
      <c r="D6" s="10" t="s">
        <v>12</v>
      </c>
      <c r="E6" s="11" t="s">
        <v>21</v>
      </c>
      <c r="F6" s="12">
        <v>77.5</v>
      </c>
      <c r="G6" s="12">
        <f t="shared" si="0"/>
        <v>75.1</v>
      </c>
      <c r="H6" s="12" t="s">
        <v>19</v>
      </c>
      <c r="I6" s="21"/>
    </row>
    <row r="7" s="1" customFormat="1" ht="21" customHeight="1" spans="1:9">
      <c r="A7" s="9">
        <v>5</v>
      </c>
      <c r="B7" s="14" t="s">
        <v>22</v>
      </c>
      <c r="C7" s="10" t="s">
        <v>11</v>
      </c>
      <c r="D7" s="10" t="s">
        <v>12</v>
      </c>
      <c r="E7" s="11" t="s">
        <v>23</v>
      </c>
      <c r="F7" s="12">
        <v>80.4</v>
      </c>
      <c r="G7" s="12">
        <f t="shared" si="0"/>
        <v>74.46</v>
      </c>
      <c r="H7" s="12" t="s">
        <v>19</v>
      </c>
      <c r="I7" s="21"/>
    </row>
    <row r="8" s="1" customFormat="1" ht="21" customHeight="1" spans="1:9">
      <c r="A8" s="9">
        <v>6</v>
      </c>
      <c r="B8" s="14" t="s">
        <v>24</v>
      </c>
      <c r="C8" s="10" t="s">
        <v>11</v>
      </c>
      <c r="D8" s="10" t="s">
        <v>12</v>
      </c>
      <c r="E8" s="11" t="s">
        <v>25</v>
      </c>
      <c r="F8" s="12">
        <v>78.7</v>
      </c>
      <c r="G8" s="12">
        <f t="shared" si="0"/>
        <v>74.38</v>
      </c>
      <c r="H8" s="12" t="s">
        <v>19</v>
      </c>
      <c r="I8" s="21"/>
    </row>
    <row r="9" s="1" customFormat="1" ht="21" customHeight="1" spans="1:9">
      <c r="A9" s="9">
        <v>7</v>
      </c>
      <c r="B9" s="9" t="s">
        <v>26</v>
      </c>
      <c r="C9" s="10" t="s">
        <v>27</v>
      </c>
      <c r="D9" s="10" t="s">
        <v>28</v>
      </c>
      <c r="E9" s="11" t="s">
        <v>29</v>
      </c>
      <c r="F9" s="12">
        <v>77.2</v>
      </c>
      <c r="G9" s="12">
        <f t="shared" si="0"/>
        <v>76.48</v>
      </c>
      <c r="H9" s="13" t="s">
        <v>14</v>
      </c>
      <c r="I9" s="21"/>
    </row>
    <row r="10" s="1" customFormat="1" ht="21" customHeight="1" spans="1:12">
      <c r="A10" s="9">
        <v>8</v>
      </c>
      <c r="B10" s="14" t="s">
        <v>30</v>
      </c>
      <c r="C10" s="10" t="s">
        <v>27</v>
      </c>
      <c r="D10" s="10" t="s">
        <v>28</v>
      </c>
      <c r="E10" s="11" t="s">
        <v>31</v>
      </c>
      <c r="F10" s="12">
        <v>76.9</v>
      </c>
      <c r="G10" s="12">
        <f t="shared" si="0"/>
        <v>70.96</v>
      </c>
      <c r="H10" s="12" t="s">
        <v>19</v>
      </c>
      <c r="I10" s="22"/>
      <c r="J10" s="23"/>
      <c r="K10" s="23"/>
      <c r="L10" s="23"/>
    </row>
    <row r="11" s="1" customFormat="1" ht="21" customHeight="1" spans="1:12">
      <c r="A11" s="9">
        <v>9</v>
      </c>
      <c r="B11" s="14" t="s">
        <v>32</v>
      </c>
      <c r="C11" s="10" t="s">
        <v>27</v>
      </c>
      <c r="D11" s="10" t="s">
        <v>28</v>
      </c>
      <c r="E11" s="11" t="s">
        <v>33</v>
      </c>
      <c r="F11" s="12">
        <v>79.3</v>
      </c>
      <c r="G11" s="12">
        <f t="shared" si="0"/>
        <v>70.12</v>
      </c>
      <c r="H11" s="12" t="s">
        <v>19</v>
      </c>
      <c r="I11" s="22"/>
      <c r="J11" s="23"/>
      <c r="K11" s="23"/>
      <c r="L11" s="23"/>
    </row>
    <row r="12" s="1" customFormat="1" ht="21" customHeight="1" spans="1:9">
      <c r="A12" s="9">
        <v>10</v>
      </c>
      <c r="B12" s="14" t="s">
        <v>34</v>
      </c>
      <c r="C12" s="10" t="s">
        <v>35</v>
      </c>
      <c r="D12" s="10" t="s">
        <v>36</v>
      </c>
      <c r="E12" s="11" t="s">
        <v>31</v>
      </c>
      <c r="F12" s="15">
        <v>81.2</v>
      </c>
      <c r="G12" s="12">
        <f t="shared" si="0"/>
        <v>72.68</v>
      </c>
      <c r="H12" s="16" t="s">
        <v>14</v>
      </c>
      <c r="I12" s="21"/>
    </row>
    <row r="13" s="1" customFormat="1" ht="21" customHeight="1" spans="1:9">
      <c r="A13" s="9">
        <v>11</v>
      </c>
      <c r="B13" s="14" t="s">
        <v>37</v>
      </c>
      <c r="C13" s="10" t="s">
        <v>35</v>
      </c>
      <c r="D13" s="10" t="s">
        <v>36</v>
      </c>
      <c r="E13" s="11" t="s">
        <v>31</v>
      </c>
      <c r="F13" s="15">
        <v>80</v>
      </c>
      <c r="G13" s="12">
        <f t="shared" si="0"/>
        <v>72.2</v>
      </c>
      <c r="H13" s="15" t="s">
        <v>19</v>
      </c>
      <c r="I13" s="21"/>
    </row>
    <row r="14" s="1" customFormat="1" ht="21" customHeight="1" spans="1:9">
      <c r="A14" s="9">
        <v>12</v>
      </c>
      <c r="B14" s="9" t="s">
        <v>38</v>
      </c>
      <c r="C14" s="10" t="s">
        <v>35</v>
      </c>
      <c r="D14" s="10" t="s">
        <v>36</v>
      </c>
      <c r="E14" s="11" t="s">
        <v>39</v>
      </c>
      <c r="F14" s="15">
        <v>70.9</v>
      </c>
      <c r="G14" s="12">
        <f t="shared" si="0"/>
        <v>68.86</v>
      </c>
      <c r="H14" s="15" t="s">
        <v>19</v>
      </c>
      <c r="I14" s="21"/>
    </row>
    <row r="15" s="1" customFormat="1" ht="21" customHeight="1" spans="1:9">
      <c r="A15" s="9">
        <v>13</v>
      </c>
      <c r="B15" s="9" t="s">
        <v>40</v>
      </c>
      <c r="C15" s="10" t="s">
        <v>41</v>
      </c>
      <c r="D15" s="10" t="s">
        <v>42</v>
      </c>
      <c r="E15" s="11" t="s">
        <v>39</v>
      </c>
      <c r="F15" s="15">
        <v>79.5</v>
      </c>
      <c r="G15" s="12">
        <f t="shared" si="0"/>
        <v>72.3</v>
      </c>
      <c r="H15" s="16" t="s">
        <v>14</v>
      </c>
      <c r="I15" s="21"/>
    </row>
    <row r="16" s="1" customFormat="1" ht="21" customHeight="1" spans="1:9">
      <c r="A16" s="9">
        <v>14</v>
      </c>
      <c r="B16" s="9" t="s">
        <v>43</v>
      </c>
      <c r="C16" s="10" t="s">
        <v>41</v>
      </c>
      <c r="D16" s="10" t="s">
        <v>42</v>
      </c>
      <c r="E16" s="11" t="s">
        <v>44</v>
      </c>
      <c r="F16" s="15">
        <v>74.72</v>
      </c>
      <c r="G16" s="12">
        <f t="shared" si="0"/>
        <v>70.688</v>
      </c>
      <c r="H16" s="15" t="s">
        <v>19</v>
      </c>
      <c r="I16" s="21"/>
    </row>
    <row r="17" s="1" customFormat="1" ht="21" customHeight="1" spans="1:9">
      <c r="A17" s="9">
        <v>15</v>
      </c>
      <c r="B17" s="14" t="s">
        <v>45</v>
      </c>
      <c r="C17" s="10" t="s">
        <v>41</v>
      </c>
      <c r="D17" s="10" t="s">
        <v>42</v>
      </c>
      <c r="E17" s="11" t="s">
        <v>44</v>
      </c>
      <c r="F17" s="15">
        <v>74.4</v>
      </c>
      <c r="G17" s="12">
        <f t="shared" si="0"/>
        <v>70.56</v>
      </c>
      <c r="H17" s="15" t="s">
        <v>19</v>
      </c>
      <c r="I17" s="21"/>
    </row>
    <row r="18" s="1" customFormat="1" ht="21" customHeight="1" spans="1:9">
      <c r="A18" s="9">
        <v>16</v>
      </c>
      <c r="B18" s="14" t="s">
        <v>46</v>
      </c>
      <c r="C18" s="10" t="s">
        <v>41</v>
      </c>
      <c r="D18" s="10" t="s">
        <v>42</v>
      </c>
      <c r="E18" s="11" t="s">
        <v>39</v>
      </c>
      <c r="F18" s="15">
        <v>74.9</v>
      </c>
      <c r="G18" s="12">
        <f t="shared" si="0"/>
        <v>70.46</v>
      </c>
      <c r="H18" s="15" t="s">
        <v>19</v>
      </c>
      <c r="I18" s="21"/>
    </row>
    <row r="19" s="1" customFormat="1" ht="21" customHeight="1" spans="1:9">
      <c r="A19" s="9">
        <v>17</v>
      </c>
      <c r="B19" s="14" t="s">
        <v>47</v>
      </c>
      <c r="C19" s="10" t="s">
        <v>48</v>
      </c>
      <c r="D19" s="10" t="s">
        <v>49</v>
      </c>
      <c r="E19" s="11" t="s">
        <v>50</v>
      </c>
      <c r="F19" s="15">
        <v>83.7</v>
      </c>
      <c r="G19" s="12">
        <f t="shared" si="0"/>
        <v>77.88</v>
      </c>
      <c r="H19" s="16" t="s">
        <v>14</v>
      </c>
      <c r="I19" s="21"/>
    </row>
    <row r="20" s="1" customFormat="1" ht="21" customHeight="1" spans="1:9">
      <c r="A20" s="9">
        <v>18</v>
      </c>
      <c r="B20" s="9" t="s">
        <v>51</v>
      </c>
      <c r="C20" s="10" t="s">
        <v>48</v>
      </c>
      <c r="D20" s="10" t="s">
        <v>49</v>
      </c>
      <c r="E20" s="11" t="s">
        <v>52</v>
      </c>
      <c r="F20" s="15">
        <v>82.6</v>
      </c>
      <c r="G20" s="12">
        <f t="shared" si="0"/>
        <v>75.04</v>
      </c>
      <c r="H20" s="16" t="s">
        <v>14</v>
      </c>
      <c r="I20" s="21"/>
    </row>
    <row r="21" s="1" customFormat="1" ht="21" customHeight="1" spans="1:9">
      <c r="A21" s="9">
        <v>19</v>
      </c>
      <c r="B21" s="14" t="s">
        <v>53</v>
      </c>
      <c r="C21" s="10" t="s">
        <v>48</v>
      </c>
      <c r="D21" s="10" t="s">
        <v>49</v>
      </c>
      <c r="E21" s="11" t="s">
        <v>54</v>
      </c>
      <c r="F21" s="15">
        <v>81.9</v>
      </c>
      <c r="G21" s="12">
        <f t="shared" si="0"/>
        <v>72.66</v>
      </c>
      <c r="H21" s="15" t="s">
        <v>19</v>
      </c>
      <c r="I21" s="21"/>
    </row>
    <row r="22" s="1" customFormat="1" ht="21" customHeight="1" spans="1:9">
      <c r="A22" s="9">
        <v>20</v>
      </c>
      <c r="B22" s="14" t="s">
        <v>55</v>
      </c>
      <c r="C22" s="10" t="s">
        <v>48</v>
      </c>
      <c r="D22" s="10" t="s">
        <v>49</v>
      </c>
      <c r="E22" s="11" t="s">
        <v>56</v>
      </c>
      <c r="F22" s="15">
        <v>74.5</v>
      </c>
      <c r="G22" s="12">
        <f t="shared" si="0"/>
        <v>72.4</v>
      </c>
      <c r="H22" s="15" t="s">
        <v>19</v>
      </c>
      <c r="I22" s="21"/>
    </row>
    <row r="23" s="1" customFormat="1" ht="21" customHeight="1" spans="1:9">
      <c r="A23" s="9">
        <v>21</v>
      </c>
      <c r="B23" s="14" t="s">
        <v>57</v>
      </c>
      <c r="C23" s="10" t="s">
        <v>48</v>
      </c>
      <c r="D23" s="10" t="s">
        <v>49</v>
      </c>
      <c r="E23" s="11" t="s">
        <v>58</v>
      </c>
      <c r="F23" s="15">
        <v>77.7</v>
      </c>
      <c r="G23" s="12">
        <f t="shared" si="0"/>
        <v>69.18</v>
      </c>
      <c r="H23" s="15" t="s">
        <v>19</v>
      </c>
      <c r="I23" s="21"/>
    </row>
    <row r="24" s="1" customFormat="1" ht="21" customHeight="1" spans="1:9">
      <c r="A24" s="9">
        <v>22</v>
      </c>
      <c r="B24" s="14" t="s">
        <v>59</v>
      </c>
      <c r="C24" s="10" t="s">
        <v>48</v>
      </c>
      <c r="D24" s="10" t="s">
        <v>49</v>
      </c>
      <c r="E24" s="11" t="s">
        <v>60</v>
      </c>
      <c r="F24" s="15" t="s">
        <v>61</v>
      </c>
      <c r="G24" s="12">
        <f>E24*0.6+0</f>
        <v>39</v>
      </c>
      <c r="H24" s="15" t="s">
        <v>19</v>
      </c>
      <c r="I24" s="21"/>
    </row>
    <row r="25" s="1" customFormat="1" ht="21" customHeight="1" spans="1:9">
      <c r="A25" s="9">
        <v>23</v>
      </c>
      <c r="B25" s="9" t="s">
        <v>62</v>
      </c>
      <c r="C25" s="10">
        <v>231114</v>
      </c>
      <c r="D25" s="10" t="s">
        <v>63</v>
      </c>
      <c r="E25" s="11" t="s">
        <v>64</v>
      </c>
      <c r="F25" s="15">
        <v>72.5</v>
      </c>
      <c r="G25" s="12">
        <f t="shared" ref="G25:G30" si="1">E25*0.6+F25*0.4</f>
        <v>68.6</v>
      </c>
      <c r="H25" s="16" t="s">
        <v>14</v>
      </c>
      <c r="I25" s="21"/>
    </row>
    <row r="26" s="1" customFormat="1" ht="21" customHeight="1" spans="1:9">
      <c r="A26" s="9">
        <v>24</v>
      </c>
      <c r="B26" s="17" t="s">
        <v>65</v>
      </c>
      <c r="C26" s="10">
        <v>231114</v>
      </c>
      <c r="D26" s="10" t="s">
        <v>63</v>
      </c>
      <c r="E26" s="11" t="s">
        <v>60</v>
      </c>
      <c r="F26" s="15">
        <v>63.5</v>
      </c>
      <c r="G26" s="12">
        <f t="shared" si="1"/>
        <v>64.4</v>
      </c>
      <c r="H26" s="15" t="s">
        <v>19</v>
      </c>
      <c r="I26" s="21"/>
    </row>
    <row r="27" s="1" customFormat="1" ht="21" customHeight="1" spans="1:9">
      <c r="A27" s="9">
        <v>25</v>
      </c>
      <c r="B27" s="17" t="s">
        <v>66</v>
      </c>
      <c r="C27" s="10">
        <v>231114</v>
      </c>
      <c r="D27" s="10" t="s">
        <v>63</v>
      </c>
      <c r="E27" s="11" t="s">
        <v>67</v>
      </c>
      <c r="F27" s="15">
        <v>64.86</v>
      </c>
      <c r="G27" s="12">
        <f t="shared" si="1"/>
        <v>62.244</v>
      </c>
      <c r="H27" s="15" t="s">
        <v>19</v>
      </c>
      <c r="I27" s="21"/>
    </row>
    <row r="28" s="1" customFormat="1" ht="21" customHeight="1" spans="1:9">
      <c r="A28" s="9">
        <v>26</v>
      </c>
      <c r="B28" s="18" t="s">
        <v>68</v>
      </c>
      <c r="C28" s="19">
        <v>231120</v>
      </c>
      <c r="D28" s="20" t="s">
        <v>69</v>
      </c>
      <c r="E28" s="11" t="s">
        <v>25</v>
      </c>
      <c r="F28" s="12">
        <v>77.8</v>
      </c>
      <c r="G28" s="12">
        <f t="shared" si="1"/>
        <v>74.02</v>
      </c>
      <c r="H28" s="16" t="s">
        <v>14</v>
      </c>
      <c r="I28" s="21"/>
    </row>
    <row r="29" s="1" customFormat="1" ht="21" customHeight="1" spans="1:9">
      <c r="A29" s="9">
        <v>27</v>
      </c>
      <c r="B29" s="18" t="s">
        <v>70</v>
      </c>
      <c r="C29" s="19">
        <v>231120</v>
      </c>
      <c r="D29" s="20" t="s">
        <v>69</v>
      </c>
      <c r="E29" s="11" t="s">
        <v>71</v>
      </c>
      <c r="F29" s="12">
        <v>70.4</v>
      </c>
      <c r="G29" s="12">
        <f t="shared" si="1"/>
        <v>69.26</v>
      </c>
      <c r="H29" s="15" t="s">
        <v>19</v>
      </c>
      <c r="I29" s="21"/>
    </row>
    <row r="30" s="1" customFormat="1" ht="21" customHeight="1" spans="1:9">
      <c r="A30" s="9">
        <v>28</v>
      </c>
      <c r="B30" s="18" t="s">
        <v>72</v>
      </c>
      <c r="C30" s="19">
        <v>231120</v>
      </c>
      <c r="D30" s="20" t="s">
        <v>69</v>
      </c>
      <c r="E30" s="11" t="s">
        <v>33</v>
      </c>
      <c r="F30" s="12">
        <v>64.9</v>
      </c>
      <c r="G30" s="12">
        <f t="shared" si="1"/>
        <v>64.36</v>
      </c>
      <c r="H30" s="15" t="s">
        <v>19</v>
      </c>
      <c r="I30" s="21"/>
    </row>
    <row r="31" s="1" customFormat="1" ht="21" customHeight="1" spans="1:9">
      <c r="A31" s="9">
        <v>29</v>
      </c>
      <c r="B31" s="9" t="s">
        <v>73</v>
      </c>
      <c r="C31" s="10">
        <v>231121</v>
      </c>
      <c r="D31" s="10" t="s">
        <v>74</v>
      </c>
      <c r="E31" s="11" t="s">
        <v>58</v>
      </c>
      <c r="F31" s="15">
        <v>75.7</v>
      </c>
      <c r="G31" s="12">
        <f t="shared" ref="G31:G39" si="2">E31*0.6+F31*0.4</f>
        <v>68.38</v>
      </c>
      <c r="H31" s="16" t="s">
        <v>14</v>
      </c>
      <c r="I31" s="21"/>
    </row>
    <row r="32" s="1" customFormat="1" ht="21" customHeight="1" spans="1:9">
      <c r="A32" s="9">
        <v>30</v>
      </c>
      <c r="B32" s="17" t="s">
        <v>75</v>
      </c>
      <c r="C32" s="10">
        <v>231121</v>
      </c>
      <c r="D32" s="10" t="s">
        <v>74</v>
      </c>
      <c r="E32" s="11" t="s">
        <v>76</v>
      </c>
      <c r="F32" s="15">
        <v>79.9</v>
      </c>
      <c r="G32" s="12">
        <f t="shared" si="2"/>
        <v>67.96</v>
      </c>
      <c r="H32" s="15" t="s">
        <v>19</v>
      </c>
      <c r="I32" s="21"/>
    </row>
    <row r="33" s="1" customFormat="1" ht="21" customHeight="1" spans="1:9">
      <c r="A33" s="9">
        <v>31</v>
      </c>
      <c r="B33" s="17" t="s">
        <v>77</v>
      </c>
      <c r="C33" s="10">
        <v>231121</v>
      </c>
      <c r="D33" s="10" t="s">
        <v>74</v>
      </c>
      <c r="E33" s="11" t="s">
        <v>78</v>
      </c>
      <c r="F33" s="15">
        <v>76.3</v>
      </c>
      <c r="G33" s="12">
        <f t="shared" si="2"/>
        <v>67.12</v>
      </c>
      <c r="H33" s="15" t="s">
        <v>19</v>
      </c>
      <c r="I33" s="24"/>
    </row>
    <row r="34" s="1" customFormat="1" ht="21" customHeight="1" spans="1:9">
      <c r="A34" s="9">
        <v>32</v>
      </c>
      <c r="B34" s="9" t="s">
        <v>79</v>
      </c>
      <c r="C34" s="10">
        <v>231122</v>
      </c>
      <c r="D34" s="10" t="s">
        <v>80</v>
      </c>
      <c r="E34" s="11" t="s">
        <v>56</v>
      </c>
      <c r="F34" s="15">
        <v>70.1</v>
      </c>
      <c r="G34" s="12">
        <f t="shared" si="2"/>
        <v>70.64</v>
      </c>
      <c r="H34" s="16" t="s">
        <v>14</v>
      </c>
      <c r="I34" s="21"/>
    </row>
    <row r="35" s="1" customFormat="1" ht="21" customHeight="1" spans="1:9">
      <c r="A35" s="9">
        <v>33</v>
      </c>
      <c r="B35" s="17" t="s">
        <v>81</v>
      </c>
      <c r="C35" s="10">
        <v>231122</v>
      </c>
      <c r="D35" s="10" t="s">
        <v>80</v>
      </c>
      <c r="E35" s="11" t="s">
        <v>82</v>
      </c>
      <c r="F35" s="15">
        <v>68.7</v>
      </c>
      <c r="G35" s="12">
        <f t="shared" si="2"/>
        <v>68.88</v>
      </c>
      <c r="H35" s="15" t="s">
        <v>19</v>
      </c>
      <c r="I35" s="21"/>
    </row>
    <row r="36" s="1" customFormat="1" ht="21" customHeight="1" spans="1:9">
      <c r="A36" s="9">
        <v>34</v>
      </c>
      <c r="B36" s="17" t="s">
        <v>83</v>
      </c>
      <c r="C36" s="10">
        <v>231122</v>
      </c>
      <c r="D36" s="10" t="s">
        <v>80</v>
      </c>
      <c r="E36" s="11" t="s">
        <v>82</v>
      </c>
      <c r="F36" s="15">
        <v>61.9</v>
      </c>
      <c r="G36" s="12">
        <f t="shared" si="2"/>
        <v>66.16</v>
      </c>
      <c r="H36" s="15" t="s">
        <v>19</v>
      </c>
      <c r="I36" s="21"/>
    </row>
    <row r="37" s="1" customFormat="1" ht="21" customHeight="1" spans="1:9">
      <c r="A37" s="9">
        <v>35</v>
      </c>
      <c r="B37" s="9" t="s">
        <v>84</v>
      </c>
      <c r="C37" s="10">
        <v>231123</v>
      </c>
      <c r="D37" s="10" t="s">
        <v>85</v>
      </c>
      <c r="E37" s="11" t="s">
        <v>25</v>
      </c>
      <c r="F37" s="15">
        <v>74.5</v>
      </c>
      <c r="G37" s="12">
        <f t="shared" si="2"/>
        <v>72.7</v>
      </c>
      <c r="H37" s="16" t="s">
        <v>14</v>
      </c>
      <c r="I37" s="21"/>
    </row>
    <row r="38" s="1" customFormat="1" ht="21" customHeight="1" spans="1:9">
      <c r="A38" s="9">
        <v>36</v>
      </c>
      <c r="B38" s="17" t="s">
        <v>86</v>
      </c>
      <c r="C38" s="10">
        <v>231123</v>
      </c>
      <c r="D38" s="10" t="s">
        <v>85</v>
      </c>
      <c r="E38" s="11" t="s">
        <v>82</v>
      </c>
      <c r="F38" s="15">
        <v>68.2</v>
      </c>
      <c r="G38" s="12">
        <f t="shared" si="2"/>
        <v>68.68</v>
      </c>
      <c r="H38" s="15" t="s">
        <v>19</v>
      </c>
      <c r="I38" s="21"/>
    </row>
    <row r="39" s="1" customFormat="1" ht="21" customHeight="1" spans="1:9">
      <c r="A39" s="9">
        <v>37</v>
      </c>
      <c r="B39" s="17" t="s">
        <v>87</v>
      </c>
      <c r="C39" s="10">
        <v>231123</v>
      </c>
      <c r="D39" s="10" t="s">
        <v>85</v>
      </c>
      <c r="E39" s="11" t="s">
        <v>88</v>
      </c>
      <c r="F39" s="15" t="s">
        <v>61</v>
      </c>
      <c r="G39" s="12">
        <f>E39*0.6+0</f>
        <v>37.2</v>
      </c>
      <c r="H39" s="15" t="s">
        <v>19</v>
      </c>
      <c r="I39" s="21"/>
    </row>
    <row r="40" s="1" customFormat="1" ht="21" customHeight="1" spans="1:9">
      <c r="A40" s="9">
        <v>38</v>
      </c>
      <c r="B40" s="19" t="s">
        <v>89</v>
      </c>
      <c r="C40" s="19" t="s">
        <v>90</v>
      </c>
      <c r="D40" s="20" t="s">
        <v>91</v>
      </c>
      <c r="E40" s="11" t="s">
        <v>67</v>
      </c>
      <c r="F40" s="12">
        <v>78.1</v>
      </c>
      <c r="G40" s="12">
        <f>E40*0.6+F40*0.4</f>
        <v>67.54</v>
      </c>
      <c r="H40" s="16" t="s">
        <v>14</v>
      </c>
      <c r="I40" s="21"/>
    </row>
    <row r="41" s="1" customFormat="1" ht="21" customHeight="1" spans="1:9">
      <c r="A41" s="9">
        <v>39</v>
      </c>
      <c r="B41" s="19" t="s">
        <v>92</v>
      </c>
      <c r="C41" s="19" t="s">
        <v>90</v>
      </c>
      <c r="D41" s="20" t="s">
        <v>91</v>
      </c>
      <c r="E41" s="11" t="s">
        <v>88</v>
      </c>
      <c r="F41" s="12">
        <v>74</v>
      </c>
      <c r="G41" s="12">
        <f>E41*0.6+F41*0.4</f>
        <v>66.8</v>
      </c>
      <c r="H41" s="15" t="s">
        <v>19</v>
      </c>
      <c r="I41" s="21"/>
    </row>
    <row r="42" s="1" customFormat="1" ht="21" customHeight="1" spans="1:9">
      <c r="A42" s="9">
        <v>40</v>
      </c>
      <c r="B42" s="19" t="s">
        <v>93</v>
      </c>
      <c r="C42" s="19" t="s">
        <v>90</v>
      </c>
      <c r="D42" s="20" t="s">
        <v>91</v>
      </c>
      <c r="E42" s="11" t="s">
        <v>76</v>
      </c>
      <c r="F42" s="12">
        <v>73</v>
      </c>
      <c r="G42" s="12">
        <f t="shared" ref="G42:G48" si="3">E42*0.6+F42*0.4</f>
        <v>65.2</v>
      </c>
      <c r="H42" s="15" t="s">
        <v>19</v>
      </c>
      <c r="I42" s="21"/>
    </row>
    <row r="43" s="1" customFormat="1" ht="21" customHeight="1" spans="1:9">
      <c r="A43" s="9">
        <v>41</v>
      </c>
      <c r="B43" s="19" t="s">
        <v>94</v>
      </c>
      <c r="C43" s="19" t="s">
        <v>95</v>
      </c>
      <c r="D43" s="20" t="s">
        <v>96</v>
      </c>
      <c r="E43" s="11" t="s">
        <v>21</v>
      </c>
      <c r="F43" s="12">
        <v>73.5</v>
      </c>
      <c r="G43" s="12">
        <f t="shared" si="3"/>
        <v>73.5</v>
      </c>
      <c r="H43" s="16" t="s">
        <v>14</v>
      </c>
      <c r="I43" s="21"/>
    </row>
    <row r="44" s="1" customFormat="1" ht="21" customHeight="1" spans="1:9">
      <c r="A44" s="9">
        <v>42</v>
      </c>
      <c r="B44" s="19" t="s">
        <v>97</v>
      </c>
      <c r="C44" s="19" t="s">
        <v>95</v>
      </c>
      <c r="D44" s="20" t="s">
        <v>96</v>
      </c>
      <c r="E44" s="11" t="s">
        <v>56</v>
      </c>
      <c r="F44" s="12">
        <v>75.3</v>
      </c>
      <c r="G44" s="12">
        <f t="shared" si="3"/>
        <v>72.72</v>
      </c>
      <c r="H44" s="15" t="s">
        <v>19</v>
      </c>
      <c r="I44" s="21"/>
    </row>
    <row r="45" s="1" customFormat="1" ht="21" customHeight="1" spans="1:9">
      <c r="A45" s="9">
        <v>43</v>
      </c>
      <c r="B45" s="19" t="s">
        <v>98</v>
      </c>
      <c r="C45" s="19" t="s">
        <v>95</v>
      </c>
      <c r="D45" s="20" t="s">
        <v>96</v>
      </c>
      <c r="E45" s="11" t="s">
        <v>99</v>
      </c>
      <c r="F45" s="12">
        <v>73.8</v>
      </c>
      <c r="G45" s="12">
        <f t="shared" si="3"/>
        <v>68.82</v>
      </c>
      <c r="H45" s="15" t="s">
        <v>19</v>
      </c>
      <c r="I45" s="21"/>
    </row>
    <row r="46" s="1" customFormat="1" ht="21" customHeight="1" spans="1:9">
      <c r="A46" s="9">
        <v>44</v>
      </c>
      <c r="B46" s="9" t="s">
        <v>100</v>
      </c>
      <c r="C46" s="10" t="s">
        <v>101</v>
      </c>
      <c r="D46" s="10" t="s">
        <v>102</v>
      </c>
      <c r="E46" s="11" t="s">
        <v>103</v>
      </c>
      <c r="F46" s="15">
        <v>87.3</v>
      </c>
      <c r="G46" s="12">
        <f t="shared" si="3"/>
        <v>72.72</v>
      </c>
      <c r="H46" s="16" t="s">
        <v>14</v>
      </c>
      <c r="I46" s="21"/>
    </row>
    <row r="47" s="1" customFormat="1" ht="21" customHeight="1" spans="1:9">
      <c r="A47" s="9">
        <v>45</v>
      </c>
      <c r="B47" s="14" t="s">
        <v>104</v>
      </c>
      <c r="C47" s="10" t="s">
        <v>101</v>
      </c>
      <c r="D47" s="10" t="s">
        <v>102</v>
      </c>
      <c r="E47" s="11" t="s">
        <v>76</v>
      </c>
      <c r="F47" s="15">
        <v>74.4</v>
      </c>
      <c r="G47" s="12">
        <f t="shared" si="3"/>
        <v>65.76</v>
      </c>
      <c r="H47" s="15" t="s">
        <v>19</v>
      </c>
      <c r="I47" s="21"/>
    </row>
    <row r="48" s="1" customFormat="1" ht="21" customHeight="1" spans="1:9">
      <c r="A48" s="9">
        <v>46</v>
      </c>
      <c r="B48" s="14" t="s">
        <v>105</v>
      </c>
      <c r="C48" s="10" t="s">
        <v>101</v>
      </c>
      <c r="D48" s="10" t="s">
        <v>102</v>
      </c>
      <c r="E48" s="11" t="s">
        <v>78</v>
      </c>
      <c r="F48" s="15">
        <v>68.8</v>
      </c>
      <c r="G48" s="12">
        <f t="shared" si="3"/>
        <v>64.12</v>
      </c>
      <c r="H48" s="15" t="s">
        <v>19</v>
      </c>
      <c r="I48" s="21"/>
    </row>
    <row r="49" s="1" customFormat="1" ht="21" customHeight="1" spans="1:9">
      <c r="A49" s="9">
        <v>47</v>
      </c>
      <c r="B49" s="9" t="s">
        <v>106</v>
      </c>
      <c r="C49" s="10" t="s">
        <v>107</v>
      </c>
      <c r="D49" s="10" t="s">
        <v>108</v>
      </c>
      <c r="E49" s="11" t="s">
        <v>109</v>
      </c>
      <c r="F49" s="15">
        <v>78.54</v>
      </c>
      <c r="G49" s="12">
        <f t="shared" ref="G49:G57" si="4">E49*0.6+F49*0.4</f>
        <v>82.416</v>
      </c>
      <c r="H49" s="16" t="s">
        <v>14</v>
      </c>
      <c r="I49" s="21"/>
    </row>
    <row r="50" s="1" customFormat="1" ht="21" customHeight="1" spans="1:9">
      <c r="A50" s="9">
        <v>48</v>
      </c>
      <c r="B50" s="14" t="s">
        <v>110</v>
      </c>
      <c r="C50" s="10" t="s">
        <v>107</v>
      </c>
      <c r="D50" s="10" t="s">
        <v>108</v>
      </c>
      <c r="E50" s="11" t="s">
        <v>111</v>
      </c>
      <c r="F50" s="15">
        <v>79.1</v>
      </c>
      <c r="G50" s="12">
        <f t="shared" si="4"/>
        <v>80.24</v>
      </c>
      <c r="H50" s="15" t="s">
        <v>19</v>
      </c>
      <c r="I50" s="21"/>
    </row>
    <row r="51" s="1" customFormat="1" ht="21" customHeight="1" spans="1:9">
      <c r="A51" s="9">
        <v>49</v>
      </c>
      <c r="B51" s="14" t="s">
        <v>112</v>
      </c>
      <c r="C51" s="10" t="s">
        <v>107</v>
      </c>
      <c r="D51" s="10" t="s">
        <v>108</v>
      </c>
      <c r="E51" s="11" t="s">
        <v>64</v>
      </c>
      <c r="F51" s="15">
        <v>73.8</v>
      </c>
      <c r="G51" s="12">
        <f t="shared" si="4"/>
        <v>69.12</v>
      </c>
      <c r="H51" s="15" t="s">
        <v>19</v>
      </c>
      <c r="I51" s="21"/>
    </row>
    <row r="52" s="1" customFormat="1" ht="21" customHeight="1" spans="1:9">
      <c r="A52" s="9">
        <v>50</v>
      </c>
      <c r="B52" s="9" t="s">
        <v>113</v>
      </c>
      <c r="C52" s="10" t="s">
        <v>114</v>
      </c>
      <c r="D52" s="10" t="s">
        <v>115</v>
      </c>
      <c r="E52" s="11" t="s">
        <v>33</v>
      </c>
      <c r="F52" s="15">
        <v>80.8</v>
      </c>
      <c r="G52" s="12">
        <f t="shared" si="4"/>
        <v>70.72</v>
      </c>
      <c r="H52" s="16" t="s">
        <v>14</v>
      </c>
      <c r="I52" s="21"/>
    </row>
    <row r="53" s="1" customFormat="1" ht="21" customHeight="1" spans="1:9">
      <c r="A53" s="9">
        <v>51</v>
      </c>
      <c r="B53" s="9" t="s">
        <v>116</v>
      </c>
      <c r="C53" s="10" t="s">
        <v>114</v>
      </c>
      <c r="D53" s="10" t="s">
        <v>115</v>
      </c>
      <c r="E53" s="11" t="s">
        <v>78</v>
      </c>
      <c r="F53" s="15">
        <v>78.48</v>
      </c>
      <c r="G53" s="12">
        <f t="shared" si="4"/>
        <v>67.992</v>
      </c>
      <c r="H53" s="16" t="s">
        <v>14</v>
      </c>
      <c r="I53" s="21"/>
    </row>
    <row r="54" s="1" customFormat="1" ht="21" customHeight="1" spans="1:9">
      <c r="A54" s="9">
        <v>52</v>
      </c>
      <c r="B54" s="14" t="s">
        <v>117</v>
      </c>
      <c r="C54" s="10" t="s">
        <v>114</v>
      </c>
      <c r="D54" s="10" t="s">
        <v>115</v>
      </c>
      <c r="E54" s="11" t="s">
        <v>67</v>
      </c>
      <c r="F54" s="15">
        <v>75.96</v>
      </c>
      <c r="G54" s="12">
        <f t="shared" si="4"/>
        <v>66.684</v>
      </c>
      <c r="H54" s="15" t="s">
        <v>19</v>
      </c>
      <c r="I54" s="21"/>
    </row>
    <row r="55" s="1" customFormat="1" ht="21" customHeight="1" spans="1:9">
      <c r="A55" s="9">
        <v>53</v>
      </c>
      <c r="B55" s="14" t="s">
        <v>118</v>
      </c>
      <c r="C55" s="10" t="s">
        <v>114</v>
      </c>
      <c r="D55" s="10" t="s">
        <v>115</v>
      </c>
      <c r="E55" s="11" t="s">
        <v>78</v>
      </c>
      <c r="F55" s="15">
        <v>72.22</v>
      </c>
      <c r="G55" s="12">
        <f t="shared" si="4"/>
        <v>65.488</v>
      </c>
      <c r="H55" s="15" t="s">
        <v>19</v>
      </c>
      <c r="I55" s="21"/>
    </row>
    <row r="56" s="1" customFormat="1" ht="21" customHeight="1" spans="1:9">
      <c r="A56" s="9">
        <v>54</v>
      </c>
      <c r="B56" s="14" t="s">
        <v>119</v>
      </c>
      <c r="C56" s="10" t="s">
        <v>114</v>
      </c>
      <c r="D56" s="10" t="s">
        <v>115</v>
      </c>
      <c r="E56" s="11" t="s">
        <v>76</v>
      </c>
      <c r="F56" s="15">
        <v>68.94</v>
      </c>
      <c r="G56" s="12">
        <f t="shared" si="4"/>
        <v>63.576</v>
      </c>
      <c r="H56" s="15" t="s">
        <v>19</v>
      </c>
      <c r="I56" s="21"/>
    </row>
    <row r="57" s="1" customFormat="1" ht="21" customHeight="1" spans="1:9">
      <c r="A57" s="9">
        <v>55</v>
      </c>
      <c r="B57" s="14" t="s">
        <v>120</v>
      </c>
      <c r="C57" s="10" t="s">
        <v>114</v>
      </c>
      <c r="D57" s="10" t="s">
        <v>115</v>
      </c>
      <c r="E57" s="11" t="s">
        <v>121</v>
      </c>
      <c r="F57" s="15" t="s">
        <v>61</v>
      </c>
      <c r="G57" s="12">
        <f>E57*0.6+0</f>
        <v>37.5</v>
      </c>
      <c r="H57" s="15" t="s">
        <v>19</v>
      </c>
      <c r="I57" s="21"/>
    </row>
  </sheetData>
  <sortState ref="A52:M57">
    <sortCondition ref="G52:G57" descending="1"/>
  </sortState>
  <mergeCells count="1">
    <mergeCell ref="A1:I1"/>
  </mergeCells>
  <pageMargins left="0.236111111111111" right="0.0784722222222222" top="0.275" bottom="0.472222222222222" header="0.298611111111111" footer="0.298611111111111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面向社会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王敏慧</cp:lastModifiedBy>
  <dcterms:created xsi:type="dcterms:W3CDTF">2023-05-12T11:15:00Z</dcterms:created>
  <dcterms:modified xsi:type="dcterms:W3CDTF">2024-02-26T08:38:35Z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8D62D12164CD4EBAAFA17AD074B541CD_13</vt:lpwstr>
  </property>
</Properties>
</file>