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7" activeTab="19"/>
  </bookViews>
  <sheets>
    <sheet name="GK01 收入支出决算表" sheetId="3" r:id="rId1"/>
    <sheet name="GK02 收入决算表" sheetId="25" r:id="rId2"/>
    <sheet name="GK03 支出决算表" sheetId="26" r:id="rId3"/>
    <sheet name="GK04 财政拨款收入支出决算表" sheetId="6" r:id="rId4"/>
    <sheet name="GK05 一般公共预算财政拨款收入支出决算表" sheetId="2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 项目支出绩效自评表（项目1）" sheetId="17" r:id="rId13"/>
    <sheet name="GK13 项目支出绩效自评表（项目2）" sheetId="18" r:id="rId14"/>
    <sheet name="GK13 项目支出绩效自评表（项目3）" sheetId="19" r:id="rId15"/>
    <sheet name="GK13 项目支出绩效自评表（项目4）" sheetId="20" r:id="rId16"/>
    <sheet name="GK13 项目支出绩效自评表（项目5）" sheetId="21" r:id="rId17"/>
    <sheet name="GK13 项目支出绩效自评表（项目6）" sheetId="22" r:id="rId18"/>
    <sheet name="GK13 项目支出绩效自评表（项目7）" sheetId="23" r:id="rId19"/>
    <sheet name="GK13 项目支出绩效自评表（项目8）" sheetId="24" r:id="rId20"/>
  </sheets>
  <definedNames>
    <definedName name="_xlnm.Print_Area" localSheetId="12">'GK13 项目支出绩效自评表（项目1）'!#REF!</definedName>
    <definedName name="_xlnm.Print_Area" localSheetId="13">'GK13 项目支出绩效自评表（项目2）'!#REF!</definedName>
    <definedName name="_xlnm.Print_Area" localSheetId="14">'GK13 项目支出绩效自评表（项目3）'!#REF!</definedName>
    <definedName name="_xlnm.Print_Area" localSheetId="15">'GK13 项目支出绩效自评表（项目4）'!#REF!</definedName>
    <definedName name="_xlnm.Print_Area" localSheetId="16">'GK13 项目支出绩效自评表（项目5）'!#REF!</definedName>
    <definedName name="_xlnm.Print_Area" localSheetId="17">'GK13 项目支出绩效自评表（项目6）'!#REF!</definedName>
    <definedName name="_xlnm.Print_Area" localSheetId="18">'GK13 项目支出绩效自评表（项目7）'!#REF!</definedName>
    <definedName name="_xlnm.Print_Area" localSheetId="19">'GK13 项目支出绩效自评表（项目8）'!#REF!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<sst xmlns="http://schemas.openxmlformats.org/spreadsheetml/2006/main" count="1908" uniqueCount="646">
  <si>
    <t>收入支出决算表</t>
  </si>
  <si>
    <t>公开01表</t>
  </si>
  <si>
    <t>单位：大理白族自治州科学技术局（本级）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</si>
  <si>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</si>
  <si>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</si>
  <si>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</si>
  <si>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</si>
  <si>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</si>
  <si>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</si>
  <si>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</si>
  <si>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</si>
  <si>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</si>
  <si>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</si>
  <si>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</si>
  <si>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</si>
  <si>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</si>
  <si>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</si>
  <si>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</si>
  <si>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</si>
  <si>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</si>
  <si>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</si>
  <si>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</si>
  <si>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</si>
  <si>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</si>
  <si>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</si>
  <si>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</si>
  <si>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</si>
  <si>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</si>
  <si>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</si>
  <si>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</si>
  <si>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</si>
  <si>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</si>
  <si>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</si>
  <si>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</si>
  <si>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</si>
  <si>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</si>
  <si>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</si>
  <si>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</si>
  <si>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</si>
  <si>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</si>
  <si>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</si>
  <si>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</si>
  <si>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</si>
  <si>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</si>
  <si>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</si>
  <si>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</si>
  <si>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</si>
  <si>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</si>
  <si>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</si>
  <si>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</si>
  <si>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</si>
  <si>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</si>
  <si>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</si>
  <si>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</si>
  <si>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</si>
  <si>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</si>
  <si>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</si>
  <si>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</si>
  <si>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</si>
  <si>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</si>
  <si>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</si>
  <si>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</si>
  <si>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</si>
  <si>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</si>
  <si>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</si>
  <si>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</si>
  <si>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</si>
  <si>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</si>
  <si>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</si>
  <si>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</si>
  <si>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</si>
  <si>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</si>
  <si>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</si>
  <si>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</si>
  <si>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</si>
  <si>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</si>
  <si>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</si>
  <si>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</si>
  <si>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</si>
  <si>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</si>
  <si>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</si>
  <si>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</si>
  <si>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</si>
  <si>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</si>
  <si>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</si>
  <si>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</si>
  <si>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</si>
  <si>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</si>
  <si>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</si>
  <si>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</si>
  <si>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</si>
  <si>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</si>
  <si>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</si>
  <si>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</si>
  <si>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</si>
  <si>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</si>
  <si>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</si>
  <si>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</si>
  <si>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</si>
  <si>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</si>
  <si>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</si>
  <si>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</si>
  <si>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</si>
  <si>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</si>
  <si>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</si>
  <si>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</si>
  <si>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</si>
  <si>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</si>
  <si>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</si>
  <si>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</si>
  <si>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</si>
  <si>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</si>
  <si>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</si>
  <si>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</si>
  <si>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</si>
  <si>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</si>
  <si>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</si>
  <si>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</si>
  <si>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</si>
  <si>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</si>
  <si>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</si>
  <si>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</si>
  <si>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</si>
  <si>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</si>
  <si>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</si>
  <si>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</si>
  <si>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</si>
  <si>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</si>
  <si>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</si>
  <si>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</si>
  <si>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</si>
  <si>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</si>
  <si>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</si>
  <si>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</si>
  <si>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</si>
  <si>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</si>
  <si>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206</t>
  </si>
  <si>
    <t>科学技术支出</t>
  </si>
  <si>
    <t>20601</t>
  </si>
  <si>
    <t>科学技术管理事务</t>
  </si>
  <si>
    <t>2060101</t>
  </si>
  <si>
    <t>行政运行</t>
  </si>
  <si>
    <t>2060199</t>
  </si>
  <si>
    <t>其他科学技术管理事务支出</t>
  </si>
  <si>
    <t>20604</t>
  </si>
  <si>
    <t>技术研究与开发</t>
  </si>
  <si>
    <t>2060499</t>
  </si>
  <si>
    <t>其他技术研究与开发支出</t>
  </si>
  <si>
    <t>20607</t>
  </si>
  <si>
    <t>科学技术普及</t>
  </si>
  <si>
    <t>2060799</t>
  </si>
  <si>
    <t>其他科学技术普及支出</t>
  </si>
  <si>
    <t>208</t>
  </si>
  <si>
    <t>社会保障和就业支出</t>
  </si>
  <si>
    <t>20805</t>
  </si>
  <si>
    <t>行政事业单位养老支出</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</si>
  <si>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</si>
  <si>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</si>
  <si>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</si>
  <si>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</si>
  <si>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</si>
  <si>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</si>
  <si>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</si>
  <si>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</si>
  <si>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</si>
  <si>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</si>
  <si>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</si>
  <si>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</si>
  <si>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</si>
  <si>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</si>
  <si>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</si>
  <si>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</si>
  <si>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</si>
  <si>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</si>
  <si>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</si>
  <si>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</si>
  <si>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</si>
  <si>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</si>
  <si>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</si>
  <si>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</si>
  <si>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</si>
  <si>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</si>
  <si>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</si>
  <si>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</si>
  <si>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</si>
  <si>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</si>
  <si>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</si>
  <si>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</si>
  <si>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</si>
  <si>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</si>
  <si>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20133</t>
  </si>
  <si>
    <t>宣传事务</t>
  </si>
  <si>
    <t>2013399</t>
  </si>
  <si>
    <t>其他宣传事务支出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</si>
  <si>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</si>
  <si>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</si>
  <si>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</si>
  <si>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</si>
  <si>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</si>
  <si>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</si>
  <si>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</si>
  <si>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</si>
  <si>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</si>
  <si>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</si>
  <si>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</si>
  <si>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</si>
  <si>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</si>
  <si>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</si>
  <si>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</si>
  <si>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</si>
  <si>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</si>
  <si>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</si>
  <si>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</si>
  <si>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</si>
  <si>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</si>
  <si>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</si>
  <si>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</si>
  <si>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</si>
  <si>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</si>
  <si>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</si>
  <si>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</si>
  <si>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</si>
  <si>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</si>
  <si>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</si>
  <si>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</si>
  <si>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</si>
  <si>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</si>
  <si>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2060404</t>
  </si>
  <si>
    <t>科技成果转化与扩散</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</si>
  <si>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</si>
  <si>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</si>
  <si>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</si>
  <si>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</si>
  <si>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</si>
  <si>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</si>
  <si>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</si>
  <si>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</si>
  <si>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</si>
  <si>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</si>
  <si>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</si>
  <si>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</si>
  <si>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</si>
  <si>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</si>
  <si>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</si>
  <si>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</si>
  <si>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</si>
  <si>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</si>
  <si>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</si>
  <si>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</si>
  <si>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</si>
  <si>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</si>
  <si>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</si>
  <si>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</si>
  <si>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</si>
  <si>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</si>
  <si>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</si>
  <si>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</si>
  <si>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</si>
  <si>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</si>
  <si>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</si>
  <si>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</si>
  <si>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</si>
  <si>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</si>
  <si>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</si>
  <si>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</si>
  <si>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</si>
  <si>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</si>
  <si>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</si>
  <si>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</si>
  <si>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</si>
  <si>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</si>
  <si>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</si>
  <si>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</si>
  <si>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</si>
  <si>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</si>
  <si>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</si>
  <si>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</si>
  <si>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</si>
  <si>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</si>
  <si>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</si>
  <si>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</si>
  <si>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</si>
  <si>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</si>
  <si>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</si>
  <si>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</si>
  <si>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</si>
  <si>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</si>
  <si>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</si>
  <si>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</si>
  <si>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</si>
  <si>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</si>
  <si>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</si>
  <si>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</si>
  <si>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</si>
  <si>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</si>
  <si>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</si>
  <si>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</si>
  <si>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</si>
  <si>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</si>
  <si>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</si>
  <si>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</si>
  <si>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</si>
  <si>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</si>
  <si>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</si>
  <si>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</si>
  <si>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</si>
  <si>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</si>
  <si>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</si>
  <si>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</si>
  <si>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</si>
  <si>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</si>
  <si>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</si>
  <si>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</si>
  <si>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</si>
  <si>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</si>
  <si>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</si>
  <si>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</si>
  <si>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</si>
  <si>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</si>
  <si>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</si>
  <si>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</si>
  <si>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</si>
  <si>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</si>
  <si>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</si>
  <si>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</si>
  <si>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</si>
  <si>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</si>
  <si>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</si>
  <si>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</si>
  <si>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</si>
  <si>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</si>
  <si>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</si>
  <si>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</si>
  <si>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</si>
  <si>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</si>
  <si>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</si>
  <si>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</si>
  <si>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</si>
  <si>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</si>
  <si>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</si>
  <si>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</si>
  <si>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</si>
  <si>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</si>
  <si>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</si>
  <si>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</si>
  <si>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</si>
  <si>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</si>
  <si>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</si>
  <si>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</si>
  <si>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</si>
  <si>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</si>
  <si>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</si>
  <si>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</si>
  <si>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</si>
  <si>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</si>
  <si>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</si>
  <si>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</si>
  <si>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</si>
  <si>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</si>
  <si>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</si>
  <si>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</si>
  <si>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</si>
  <si>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</si>
  <si>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</si>
  <si>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</si>
  <si>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</si>
  <si>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</si>
  <si>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</si>
  <si>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</si>
  <si>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</si>
  <si>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</si>
  <si>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</si>
  <si>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</si>
  <si>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</si>
  <si>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</si>
  <si>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</si>
  <si>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</si>
  <si>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</si>
  <si>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</si>
  <si>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</si>
  <si>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</si>
  <si>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</si>
  <si>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</si>
  <si>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</si>
  <si>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</si>
  <si>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</si>
  <si>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</si>
  <si>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</si>
  <si>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</si>
  <si>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</si>
  <si>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</si>
  <si>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</si>
  <si>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</si>
  <si>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</si>
  <si>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</si>
  <si>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</si>
  <si>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</si>
  <si>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</si>
  <si>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</si>
  <si>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</si>
  <si>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</si>
  <si>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</si>
  <si>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</si>
  <si>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</si>
  <si>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</si>
  <si>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</si>
  <si>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</si>
  <si>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</si>
  <si>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</si>
  <si>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</si>
  <si>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</si>
  <si>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</si>
  <si>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</si>
  <si>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</si>
  <si>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</si>
  <si>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</si>
  <si>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</si>
  <si>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</si>
  <si>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</si>
  <si>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</si>
  <si>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</si>
  <si>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</si>
  <si>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</si>
  <si>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</si>
  <si>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</si>
  <si>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</si>
  <si>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</si>
  <si>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</si>
  <si>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</si>
  <si>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</si>
  <si>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</si>
  <si>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</si>
  <si>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</si>
  <si>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</si>
  <si>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</si>
  <si>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</si>
  <si>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</si>
  <si>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</si>
  <si>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</si>
  <si>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</si>
  <si>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</si>
  <si>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</si>
  <si>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</si>
  <si>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</si>
  <si>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</si>
  <si>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</si>
  <si>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</si>
  <si>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</si>
  <si>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</si>
  <si>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</si>
  <si>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</si>
  <si>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</si>
  <si>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</si>
  <si>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</si>
  <si>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</si>
  <si>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</si>
  <si>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</si>
  <si>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</si>
  <si>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</si>
  <si>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</si>
  <si>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</si>
  <si>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</si>
  <si>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</si>
  <si>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</si>
  <si>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</si>
  <si>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</si>
  <si>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</si>
  <si>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</si>
  <si>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</si>
  <si>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</si>
  <si>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</si>
  <si>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</si>
  <si>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</si>
  <si>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</si>
  <si>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</si>
  <si>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</si>
  <si>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</si>
  <si>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</si>
  <si>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</si>
  <si>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</si>
  <si>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</si>
  <si>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</si>
  <si>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</si>
  <si>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</si>
  <si>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</si>
  <si>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</si>
  <si>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</si>
  <si>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</si>
  <si>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</si>
  <si>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</si>
  <si>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</si>
  <si>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</si>
  <si>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</si>
  <si>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</si>
  <si>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</si>
  <si>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</si>
  <si>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</si>
  <si>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</si>
  <si>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</si>
  <si>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</si>
  <si>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</si>
  <si>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</si>
  <si>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</si>
  <si>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</si>
  <si>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</si>
  <si>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</si>
  <si>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</si>
  <si>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</si>
  <si>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</si>
  <si>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</si>
  <si>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</si>
  <si>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</si>
  <si>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</si>
  <si>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</si>
  <si>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</si>
  <si>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</si>
  <si>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</si>
  <si>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</si>
  <si>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</si>
  <si>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</si>
  <si>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招商引资目标考核激励奖补经费</t>
  </si>
  <si>
    <t>主管部门</t>
  </si>
  <si>
    <t>大理白族自治州科学技术局</t>
  </si>
  <si>
    <t>实施单位</t>
  </si>
  <si>
    <t>大理白族自治州科学技术局（本级）</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</si>
  <si>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</si>
  <si>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</si>
  <si>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</si>
  <si>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</si>
  <si>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</si>
  <si>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</si>
  <si>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</si>
  <si>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</si>
  <si>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</si>
  <si>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</si>
  <si>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</si>
  <si>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</si>
  <si>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</si>
  <si>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主要领导全年外出开展招商引资、招才引智工作不少于12次，全年与招商引资、招才引智目标单位签订战略合作协议不少于5个，全年组织招商引资、招才引智对接洽谈会不少于5场次。</t>
  </si>
  <si>
    <t>主要领导带队全年外出开展招商引资、招才引智工作13次，全年与招商引资、招才引智目标单位签订战略合作协议5个，全年组织招商引资、招才引智对接洽谈会7场。</t>
  </si>
  <si>
    <t>绩效指标</t>
  </si>
  <si>
    <t xml:space="preserve">年度指标值 </t>
  </si>
  <si>
    <t>实际完成值</t>
  </si>
  <si>
    <r>
      <rPr>
        <sz val="10"/>
        <rFont val="宋体"/>
        <charset val="134"/>
        <scheme val="minor"/>
      </rPr>
      <t>分值(</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</si>
  <si>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</si>
  <si>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</si>
  <si>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</si>
  <si>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</si>
  <si>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</si>
  <si>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</si>
  <si>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</si>
  <si>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</si>
  <si>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</si>
  <si>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主要领导全年外出开展招商引资、招才引智工作次数</t>
  </si>
  <si>
    <t>&gt;=</t>
  </si>
  <si>
    <t>次</t>
  </si>
  <si>
    <t>全年组织招商引资、招才引智对接洽谈会次数</t>
  </si>
  <si>
    <t>时效指标</t>
  </si>
  <si>
    <t>资金预算执行及时率</t>
  </si>
  <si>
    <t>=</t>
  </si>
  <si>
    <t>100</t>
  </si>
  <si>
    <t>%</t>
  </si>
  <si>
    <t>效益指标</t>
  </si>
  <si>
    <t>社会效益
指标</t>
  </si>
  <si>
    <t>全年与招商引资、招才引智目标单位签订战略合作协议数量</t>
  </si>
  <si>
    <t>个</t>
  </si>
  <si>
    <t>满意度指标</t>
  </si>
  <si>
    <t>服务对象满意度指标等</t>
  </si>
  <si>
    <t>受益对象满意度</t>
  </si>
  <si>
    <t>90</t>
  </si>
  <si>
    <t>97.67</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</si>
  <si>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</si>
  <si>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</si>
  <si>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</si>
  <si>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</si>
  <si>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</si>
  <si>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</si>
  <si>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</si>
  <si>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</si>
  <si>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</si>
  <si>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</si>
  <si>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</si>
  <si>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</si>
  <si>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</si>
  <si>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</si>
  <si>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社科项目立项综合性和经济性研究经费</t>
  </si>
  <si>
    <t>研究报告数量</t>
  </si>
  <si>
    <t>成果信息发布或报道次数</t>
  </si>
  <si>
    <t>服务对象满意度</t>
  </si>
  <si>
    <t>2023年科技计划项目第一批项目经费</t>
  </si>
  <si>
    <t>加强高新技术企业培育，全州高企数量达到67户以上；引导企业加强自主研发能力，全社会研究与实验发展经费投入年增长不低于16.67%；加强科普宣传阵地建设，全州开展2场以上科普宣传活动；加强科技创新交流合作，组织相关单位参加国际交流活动1次以上，国内交流活动2次以上，科技入滇、招商引资、招才引智工作取得新成效；激发全社会创新创业活力，吸引200个以上科技型中小企业，团队和个人申报2023年州双创大赛数量，促进创业带动就业，促进科技创新和成果转化；加强项目管理，服务对象满意率不低于90%，推动地方科技事业发展，发挥财政科技资金在扩大和优化社会科技资源使用中的动员集聚作用。</t>
  </si>
  <si>
    <t>全州高企数量达到81户；全社会研究与实验发展经费投入年增长0.46%；加强科普宣传阵地建设，全州开展2场以上科普宣传活动；加强科技创新交流合作，组织相关单位参加国际交流活动1次，国内交流活动5次，科技入滇、招商引资、招才引智工作取得新成效；组织30个科技型中小企业，团队和个人申报2023年州双创大赛数量，促进创业带动就业，促进科技创新和成果转化；加强项目管理，服务对象满意率达到97.67%，推动地方科技事业发展，发挥财政科技资金在扩大和优化社会科技资源使用中的动员集聚作用。</t>
  </si>
  <si>
    <t>全州高新技术企业数量</t>
  </si>
  <si>
    <t>户</t>
  </si>
  <si>
    <t>组织相关单位参加国际交流活动次数</t>
  </si>
  <si>
    <t>组织相关单位参加国内交流活动次数</t>
  </si>
  <si>
    <t>科技型中小企业、团队和个人申报2023年州双创大赛数量</t>
  </si>
  <si>
    <t>200</t>
  </si>
  <si>
    <t>目标设置过高，今后注意科学分析，及时掌握赛制规则修订情况。</t>
  </si>
  <si>
    <t>资金下达及时率</t>
  </si>
  <si>
    <t>经济效益
指标</t>
  </si>
  <si>
    <t>全社会研发投入年增速</t>
  </si>
  <si>
    <t>16.7</t>
  </si>
  <si>
    <t>目标设置过高，今后注意加强科研项目支持力度，提高宣传培训实效。</t>
  </si>
  <si>
    <t>科普活动场次</t>
  </si>
  <si>
    <t>场</t>
  </si>
  <si>
    <t>良</t>
  </si>
  <si>
    <t>2023年州科技计划第二批项目经费</t>
  </si>
  <si>
    <t>完成2023年度高企认定申报企业5户；对10户以上企业开展一对一业务指导；组织申报企业自研项目成果10个以上。</t>
  </si>
  <si>
    <t>完成2023年度高企认定申报企业</t>
  </si>
  <si>
    <t>组织申报企业自研项目成果数量</t>
  </si>
  <si>
    <t>可持续影响
指标</t>
  </si>
  <si>
    <t>开展一对一业务指导企业数量</t>
  </si>
  <si>
    <t>云南省林业和草原科学院漾濞核桃研究院核桃林下栽培香菇品种选育及技术研究项目经费</t>
  </si>
  <si>
    <t>根据《大理州科技计划项目管理办法》，支持云南省林业和草原科学院漾濞核桃研究院实施适宜核桃林下栽培的香菇品种选育及配套栽培技术研究与应用项目，并做好监督管理。</t>
  </si>
  <si>
    <t>根据《大理州科技计划项目管理办法》，经公开征集项目、专家评审、财政和政府审批同意核桃林下栽培的香菇品种选育及配套栽培技术研究与应用项目立项。州科技局与云南省林业和草原科学院漾濞核桃研究院签订项目合同书，定期检查监督。</t>
  </si>
  <si>
    <t>支持科技研发项目数量</t>
  </si>
  <si>
    <t>质量指标</t>
  </si>
  <si>
    <t>获补对象准确率</t>
  </si>
  <si>
    <t>发放及时率</t>
  </si>
  <si>
    <t>带动研发投入</t>
  </si>
  <si>
    <t>100000</t>
  </si>
  <si>
    <t>元</t>
  </si>
  <si>
    <t>因云南省林业和草原科学院漾濞核桃研究院不是州级预算单位，财政下达项目经费至大理州科技局，大理州科技局根据经费文件转拨至云南省林业和草原科学院漾濞核桃研究院。</t>
  </si>
  <si>
    <t>云南省林业调查规划院大理分院鸡足山生物多样性本底调查、大理白族自治州植物名录编撰项目经费</t>
  </si>
  <si>
    <t>根据《大理州科技计划项目管理办法》，支持云南省林业调查规划院大理分院实施鸡足山生物多样性本底调查、大理白族自治州植物名录编撰2个项目，并做好监督管理。</t>
  </si>
  <si>
    <t>根据《大理州科技计划项目管理办法》，经公开征集项目、专家评审、财政和政府审批同意鸡足山生物多样性本底调查、大理白族自治州植物名录2项目立项。州科技局与云南省林业调查规划院大理分院签订项目合同书，定期检查监督。</t>
  </si>
  <si>
    <t>300000</t>
  </si>
  <si>
    <t>因云南省林业调查规划院大理分院不是州级预算单位，财政下达项目经费至大理州科技局，大理州科技局根据经费文件转拨至云南省林业调查规划院大理分院。</t>
  </si>
  <si>
    <t>2022年度科普统计工作协作经费</t>
  </si>
  <si>
    <t>按时按规范上报2022年度科普统计数据</t>
  </si>
  <si>
    <t>获补对象数</t>
  </si>
  <si>
    <t>预算及时执行及时率</t>
  </si>
  <si>
    <t>政策知晓率</t>
  </si>
  <si>
    <t>统计数据汇总单位对统计工作的满意程度</t>
  </si>
  <si>
    <t>95</t>
  </si>
  <si>
    <t>大理州州级离退休干部党支部或学习小组活动经费</t>
  </si>
  <si>
    <t>确保州级离退休干部党支部及学习小组活动经费正常拨付，学习活动正常开展。</t>
  </si>
  <si>
    <t>为州级老干部党支部（学习小组）提供经费保障数量</t>
  </si>
  <si>
    <t>拨付时限</t>
  </si>
  <si>
    <t>成本指标</t>
  </si>
  <si>
    <t>每个组织经费保障标准</t>
  </si>
  <si>
    <t>为离退休干部党支部或学习小组正常学习活动提供经费支持</t>
  </si>
  <si>
    <t>≥</t>
  </si>
  <si>
    <t>老干部满意度</t>
  </si>
  <si>
    <t>98.00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</si>
</sst>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Red]\-0.00\ "/>
  </numFmts>
  <fonts count="37">
    <font>
      <sz val="11"/>
      <color indexed="8"/>
      <name val="宋体"/>
      <charset val="134"/>
      <scheme val="minor"/>
    </font>
    <font>
      <sz val="11"/>
      <name val="宋体"/>
      <charset val="134"/>
    </font>
    <font>
      <sz val="10"/>
      <name val="Arial"/>
      <charset val="134"/>
    </font>
    <font>
      <sz val="12"/>
      <name val="宋体"/>
      <charset val="134"/>
    </font>
    <font>
      <b/>
      <sz val="18"/>
      <name val="宋体"/>
      <charset val="134"/>
      <scheme val="minor"/>
    </font>
    <font>
      <sz val="10"/>
      <name val="宋体"/>
      <charset val="134"/>
      <scheme val="minor"/>
    </font>
    <font>
      <b/>
      <sz val="10"/>
      <name val="宋体"/>
      <charset val="134"/>
      <scheme val="minor"/>
    </font>
    <font>
      <sz val="10"/>
      <name val="宋体"/>
      <charset val="134"/>
    </font>
    <font>
      <sz val="9"/>
      <name val="宋体"/>
      <charset val="134"/>
      <scheme val="minor"/>
    </font>
    <font>
      <b/>
      <sz val="9"/>
      <name val="宋体"/>
      <charset val="134"/>
      <scheme val="minor"/>
    </font>
    <font>
      <sz val="22"/>
      <name val="宋体"/>
      <charset val="134"/>
    </font>
    <font>
      <sz val="9"/>
      <name val="宋体"/>
      <charset val="134"/>
    </font>
    <font>
      <sz val="11"/>
      <name val="宋体"/>
      <charset val="134"/>
      <scheme val="minor"/>
    </font>
    <font>
      <b/>
      <sz val="20"/>
      <name val="宋体"/>
      <charset val="134"/>
      <scheme val="minor"/>
    </font>
    <font>
      <b/>
      <sz val="11"/>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3" borderId="18" applyNumberFormat="0" applyAlignment="0" applyProtection="0">
      <alignment vertical="center"/>
    </xf>
    <xf numFmtId="0" fontId="26" fillId="4" borderId="19" applyNumberFormat="0" applyAlignment="0" applyProtection="0">
      <alignment vertical="center"/>
    </xf>
    <xf numFmtId="0" fontId="27" fillId="4" borderId="18" applyNumberFormat="0" applyAlignment="0" applyProtection="0">
      <alignment vertical="center"/>
    </xf>
    <xf numFmtId="0" fontId="28" fillId="5"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3" fillId="0" borderId="0"/>
  </cellStyleXfs>
  <cellXfs count="102">
    <xf numFmtId="0" fontId="0" fillId="0" borderId="0" xfId="0" applyFont="1">
      <alignment vertical="center"/>
    </xf>
    <xf numFmtId="0" fontId="1" fillId="0" borderId="0" xfId="49"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Alignment="1">
      <alignment wrapText="1"/>
    </xf>
    <xf numFmtId="0" fontId="3" fillId="0" borderId="0" xfId="0" applyFont="1" applyFill="1" applyBorder="1" applyAlignment="1"/>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6" fillId="0" borderId="1" xfId="49" applyNumberFormat="1" applyFont="1" applyFill="1" applyBorder="1" applyAlignment="1">
      <alignment horizontal="right" vertical="center" shrinkToFit="1"/>
    </xf>
    <xf numFmtId="0" fontId="6" fillId="0" borderId="1" xfId="49" applyFont="1" applyFill="1" applyBorder="1" applyAlignment="1">
      <alignment horizontal="center" vertical="center" wrapText="1"/>
    </xf>
    <xf numFmtId="10" fontId="6"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shrinkToFi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center" vertical="center"/>
    </xf>
    <xf numFmtId="178" fontId="5" fillId="0"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5" fillId="0" borderId="2" xfId="49" applyFont="1" applyFill="1" applyBorder="1" applyAlignment="1">
      <alignment horizontal="center" wrapText="1"/>
    </xf>
    <xf numFmtId="0" fontId="5" fillId="0" borderId="3" xfId="49" applyFont="1" applyFill="1" applyBorder="1" applyAlignment="1">
      <alignment horizontal="center" wrapText="1"/>
    </xf>
    <xf numFmtId="0" fontId="6" fillId="0" borderId="0" xfId="49" applyFont="1" applyFill="1" applyAlignment="1">
      <alignment horizontal="left" vertical="center" wrapText="1"/>
    </xf>
    <xf numFmtId="0" fontId="5" fillId="0" borderId="0" xfId="49" applyFont="1" applyFill="1" applyAlignment="1">
      <alignment horizontal="center" vertical="center" wrapText="1"/>
    </xf>
    <xf numFmtId="0" fontId="5" fillId="0" borderId="0" xfId="49" applyFont="1" applyFill="1" applyAlignment="1">
      <alignment horizontal="left" vertical="center" wrapText="1"/>
    </xf>
    <xf numFmtId="0" fontId="7" fillId="0" borderId="0" xfId="0" applyFont="1" applyFill="1" applyBorder="1" applyAlignment="1">
      <alignment horizontal="right" vertical="center"/>
    </xf>
    <xf numFmtId="49" fontId="5" fillId="0" borderId="1" xfId="49" applyNumberFormat="1" applyFont="1" applyFill="1" applyBorder="1" applyAlignment="1">
      <alignment horizontal="left" vertical="top" wrapText="1"/>
    </xf>
    <xf numFmtId="0" fontId="5" fillId="0" borderId="4" xfId="49" applyFont="1" applyFill="1" applyBorder="1" applyAlignment="1">
      <alignment horizontal="center" wrapText="1"/>
    </xf>
    <xf numFmtId="0" fontId="8" fillId="0" borderId="1" xfId="49"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0" fontId="8" fillId="0" borderId="0" xfId="49" applyFont="1" applyFill="1" applyAlignment="1">
      <alignment horizontal="center" vertical="center" wrapText="1"/>
    </xf>
    <xf numFmtId="177" fontId="5" fillId="0" borderId="1" xfId="49"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0" fontId="5" fillId="0" borderId="2" xfId="49" applyFont="1" applyFill="1" applyBorder="1" applyAlignment="1">
      <alignment horizontal="left" vertical="center" wrapText="1"/>
    </xf>
    <xf numFmtId="0" fontId="5" fillId="0" borderId="3" xfId="49" applyFont="1" applyFill="1" applyBorder="1" applyAlignment="1">
      <alignment horizontal="left" vertical="center" wrapText="1"/>
    </xf>
    <xf numFmtId="0" fontId="5" fillId="0" borderId="4" xfId="49" applyFont="1" applyFill="1" applyBorder="1" applyAlignment="1">
      <alignment horizontal="left"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0" fontId="5" fillId="0" borderId="5" xfId="49" applyFont="1" applyFill="1" applyBorder="1" applyAlignment="1">
      <alignment horizontal="left" vertical="center" wrapText="1"/>
    </xf>
    <xf numFmtId="0" fontId="5" fillId="0" borderId="6" xfId="49" applyFont="1" applyFill="1" applyBorder="1" applyAlignment="1">
      <alignment horizontal="left" vertical="center" wrapText="1"/>
    </xf>
    <xf numFmtId="0" fontId="3" fillId="0" borderId="0" xfId="50" applyFont="1" applyFill="1" applyBorder="1" applyAlignment="1">
      <alignment vertical="center"/>
    </xf>
    <xf numFmtId="0" fontId="3" fillId="0" borderId="0" xfId="50" applyFont="1" applyFill="1" applyBorder="1" applyAlignment="1">
      <alignment vertical="center" wrapText="1"/>
    </xf>
    <xf numFmtId="0" fontId="10" fillId="0" borderId="0" xfId="0" applyFont="1" applyFill="1" applyBorder="1" applyAlignment="1">
      <alignment horizontal="center"/>
    </xf>
    <xf numFmtId="0" fontId="7" fillId="0" borderId="0" xfId="0" applyFont="1" applyFill="1" applyBorder="1" applyAlignment="1"/>
    <xf numFmtId="0" fontId="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6" fontId="11"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wrapText="1"/>
    </xf>
    <xf numFmtId="0" fontId="12" fillId="0" borderId="0" xfId="49" applyFont="1" applyFill="1" applyAlignment="1">
      <alignment horizontal="left" vertical="center" wrapText="1"/>
    </xf>
    <xf numFmtId="0" fontId="10" fillId="0" borderId="0" xfId="0" applyFont="1" applyFill="1" applyBorder="1" applyAlignment="1">
      <alignment horizontal="center" wrapText="1"/>
    </xf>
    <xf numFmtId="0" fontId="3" fillId="0" borderId="0" xfId="0" applyFont="1" applyFill="1" applyBorder="1" applyAlignment="1">
      <alignment wrapTex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6" fontId="11" fillId="0" borderId="1" xfId="0" applyNumberFormat="1" applyFont="1" applyFill="1" applyBorder="1" applyAlignment="1">
      <alignment horizontal="right" vertical="center" wrapText="1" shrinkToFit="1"/>
    </xf>
    <xf numFmtId="176" fontId="11" fillId="0" borderId="1" xfId="0" applyNumberFormat="1" applyFont="1" applyFill="1" applyBorder="1" applyAlignment="1">
      <alignment vertical="center"/>
    </xf>
    <xf numFmtId="0" fontId="7" fillId="0" borderId="0" xfId="0" applyFont="1" applyFill="1" applyBorder="1" applyAlignment="1">
      <alignment horizontal="right"/>
    </xf>
    <xf numFmtId="0" fontId="1" fillId="0" borderId="10"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2" fillId="0" borderId="0" xfId="0" applyFont="1" applyFill="1">
      <alignment vertical="center"/>
    </xf>
    <xf numFmtId="0" fontId="13" fillId="0" borderId="0" xfId="0" applyFont="1" applyFill="1" applyAlignment="1">
      <alignment horizontal="center" vertical="center"/>
    </xf>
    <xf numFmtId="0" fontId="3" fillId="0" borderId="0" xfId="0" applyFont="1" applyFill="1" applyAlignment="1"/>
    <xf numFmtId="0" fontId="1" fillId="0" borderId="14" xfId="0" applyNumberFormat="1" applyFont="1" applyFill="1" applyBorder="1" applyAlignment="1">
      <alignment horizontal="center" vertical="center"/>
    </xf>
    <xf numFmtId="0" fontId="1" fillId="0" borderId="14" xfId="0" applyNumberFormat="1" applyFont="1" applyFill="1" applyBorder="1" applyAlignment="1">
      <alignment horizontal="left" vertical="center"/>
    </xf>
    <xf numFmtId="4" fontId="1" fillId="0" borderId="14" xfId="0" applyNumberFormat="1" applyFont="1" applyFill="1" applyBorder="1" applyAlignment="1">
      <alignment horizontal="right" vertical="center"/>
    </xf>
    <xf numFmtId="0" fontId="1" fillId="0" borderId="14" xfId="0" applyNumberFormat="1" applyFont="1" applyFill="1" applyBorder="1" applyAlignment="1">
      <alignment horizontal="left" vertical="center" wrapText="1"/>
    </xf>
    <xf numFmtId="0" fontId="11" fillId="0" borderId="0" xfId="0" applyFont="1" applyFill="1" applyAlignment="1"/>
    <xf numFmtId="0" fontId="1" fillId="0" borderId="14" xfId="0" applyNumberFormat="1" applyFont="1" applyFill="1" applyBorder="1" applyAlignment="1">
      <alignment horizontal="center" vertical="center" wrapText="1"/>
    </xf>
    <xf numFmtId="0" fontId="14" fillId="0" borderId="14" xfId="0" applyNumberFormat="1" applyFont="1" applyFill="1" applyBorder="1" applyAlignment="1">
      <alignment horizontal="left" vertical="center" wrapText="1"/>
    </xf>
    <xf numFmtId="4" fontId="1" fillId="0" borderId="14" xfId="0" applyNumberFormat="1" applyFont="1" applyFill="1" applyBorder="1" applyAlignment="1">
      <alignment horizontal="right" vertical="center" wrapText="1"/>
    </xf>
    <xf numFmtId="0" fontId="1" fillId="0" borderId="14" xfId="0" applyNumberFormat="1" applyFont="1" applyFill="1" applyBorder="1" applyAlignment="1">
      <alignment horizontal="right" vertical="center" wrapText="1"/>
    </xf>
    <xf numFmtId="0" fontId="15" fillId="0" borderId="0" xfId="0" applyFont="1" applyFill="1" applyAlignment="1">
      <alignment horizontal="center" vertical="center"/>
    </xf>
    <xf numFmtId="0" fontId="15" fillId="0" borderId="0" xfId="0" applyFont="1" applyFill="1" applyAlignment="1"/>
    <xf numFmtId="0" fontId="7" fillId="0" borderId="0" xfId="0" applyFont="1" applyFill="1" applyAlignment="1"/>
    <xf numFmtId="0" fontId="1" fillId="0" borderId="14" xfId="0" applyNumberFormat="1" applyFont="1" applyFill="1" applyBorder="1" applyAlignment="1">
      <alignment horizontal="right" vertical="center"/>
    </xf>
    <xf numFmtId="0" fontId="12" fillId="0" borderId="0" xfId="0" applyFont="1" applyFill="1" applyAlignment="1">
      <alignment vertical="center"/>
    </xf>
    <xf numFmtId="0" fontId="5" fillId="0" borderId="1" xfId="49" applyFont="1" applyFill="1" applyBorder="1" applyAlignment="1" quotePrefix="1">
      <alignment horizontal="center" vertical="center" wrapText="1"/>
    </xf>
    <xf numFmtId="49" fontId="5" fillId="0" borderId="1" xfId="49"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C26" sqref="C26"/>
    </sheetView>
  </sheetViews>
  <sheetFormatPr defaultColWidth="9" defaultRowHeight="13.5" outlineLevelCol="5"/>
  <cols>
    <col min="1" max="1" width="32.1083333333333" style="85" customWidth="1"/>
    <col min="2" max="2" width="4.775" style="85" customWidth="1"/>
    <col min="3" max="3" width="19.4416666666667" style="85" customWidth="1"/>
    <col min="4" max="4" width="32.6666666666667" style="85" customWidth="1"/>
    <col min="5" max="5" width="4.775" style="85" customWidth="1"/>
    <col min="6" max="6" width="18.6666666666667" style="85" customWidth="1"/>
    <col min="7" max="16384" width="9" style="85"/>
  </cols>
  <sheetData>
    <row r="1" ht="27" spans="3:3">
      <c r="C1" s="97"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0">
        <v>7544735.23</v>
      </c>
      <c r="D7" s="89" t="s">
        <v>14</v>
      </c>
      <c r="E7" s="88" t="s">
        <v>15</v>
      </c>
      <c r="F7" s="90">
        <v>103278.6</v>
      </c>
    </row>
    <row r="8" ht="19.5" customHeight="1" spans="1:6">
      <c r="A8" s="89" t="s">
        <v>16</v>
      </c>
      <c r="B8" s="88" t="s">
        <v>12</v>
      </c>
      <c r="C8" s="90"/>
      <c r="D8" s="89" t="s">
        <v>17</v>
      </c>
      <c r="E8" s="88" t="s">
        <v>18</v>
      </c>
      <c r="F8" s="90"/>
    </row>
    <row r="9" ht="19.5" customHeight="1" spans="1:6">
      <c r="A9" s="89" t="s">
        <v>19</v>
      </c>
      <c r="B9" s="88" t="s">
        <v>20</v>
      </c>
      <c r="C9" s="90"/>
      <c r="D9" s="89" t="s">
        <v>21</v>
      </c>
      <c r="E9" s="88" t="s">
        <v>22</v>
      </c>
      <c r="F9" s="90"/>
    </row>
    <row r="10" ht="19.5" customHeight="1" spans="1:6">
      <c r="A10" s="89" t="s">
        <v>23</v>
      </c>
      <c r="B10" s="88" t="s">
        <v>24</v>
      </c>
      <c r="C10" s="90">
        <v>0</v>
      </c>
      <c r="D10" s="89" t="s">
        <v>25</v>
      </c>
      <c r="E10" s="88" t="s">
        <v>26</v>
      </c>
      <c r="F10" s="90"/>
    </row>
    <row r="11" ht="19.5" customHeight="1" spans="1:6">
      <c r="A11" s="89" t="s">
        <v>27</v>
      </c>
      <c r="B11" s="88" t="s">
        <v>28</v>
      </c>
      <c r="C11" s="90">
        <v>0</v>
      </c>
      <c r="D11" s="89" t="s">
        <v>29</v>
      </c>
      <c r="E11" s="88" t="s">
        <v>30</v>
      </c>
      <c r="F11" s="90"/>
    </row>
    <row r="12" ht="19.5" customHeight="1" spans="1:6">
      <c r="A12" s="89" t="s">
        <v>31</v>
      </c>
      <c r="B12" s="88" t="s">
        <v>32</v>
      </c>
      <c r="C12" s="90">
        <v>0</v>
      </c>
      <c r="D12" s="89" t="s">
        <v>33</v>
      </c>
      <c r="E12" s="88" t="s">
        <v>34</v>
      </c>
      <c r="F12" s="90">
        <v>5879434.29</v>
      </c>
    </row>
    <row r="13" ht="19.5" customHeight="1" spans="1:6">
      <c r="A13" s="89" t="s">
        <v>35</v>
      </c>
      <c r="B13" s="88" t="s">
        <v>36</v>
      </c>
      <c r="C13" s="90">
        <v>0</v>
      </c>
      <c r="D13" s="89" t="s">
        <v>37</v>
      </c>
      <c r="E13" s="88" t="s">
        <v>38</v>
      </c>
      <c r="F13" s="90"/>
    </row>
    <row r="14" ht="19.5" customHeight="1" spans="1:6">
      <c r="A14" s="89" t="s">
        <v>39</v>
      </c>
      <c r="B14" s="88" t="s">
        <v>40</v>
      </c>
      <c r="C14" s="90">
        <v>4500</v>
      </c>
      <c r="D14" s="89" t="s">
        <v>41</v>
      </c>
      <c r="E14" s="88" t="s">
        <v>42</v>
      </c>
      <c r="F14" s="90">
        <v>852716.97</v>
      </c>
    </row>
    <row r="15" ht="19.5" customHeight="1" spans="1:6">
      <c r="A15" s="89"/>
      <c r="B15" s="88" t="s">
        <v>43</v>
      </c>
      <c r="C15" s="100"/>
      <c r="D15" s="89" t="s">
        <v>44</v>
      </c>
      <c r="E15" s="88" t="s">
        <v>45</v>
      </c>
      <c r="F15" s="90">
        <v>356936.97</v>
      </c>
    </row>
    <row r="16" ht="19.5" customHeight="1" spans="1:6">
      <c r="A16" s="89"/>
      <c r="B16" s="88" t="s">
        <v>46</v>
      </c>
      <c r="C16" s="100"/>
      <c r="D16" s="89" t="s">
        <v>47</v>
      </c>
      <c r="E16" s="88" t="s">
        <v>48</v>
      </c>
      <c r="F16" s="90"/>
    </row>
    <row r="17" ht="19.5" customHeight="1" spans="1:6">
      <c r="A17" s="89"/>
      <c r="B17" s="88" t="s">
        <v>49</v>
      </c>
      <c r="C17" s="100"/>
      <c r="D17" s="89" t="s">
        <v>50</v>
      </c>
      <c r="E17" s="88" t="s">
        <v>51</v>
      </c>
      <c r="F17" s="90"/>
    </row>
    <row r="18" ht="19.5" customHeight="1" spans="1:6">
      <c r="A18" s="89"/>
      <c r="B18" s="88" t="s">
        <v>52</v>
      </c>
      <c r="C18" s="100"/>
      <c r="D18" s="89" t="s">
        <v>53</v>
      </c>
      <c r="E18" s="88" t="s">
        <v>54</v>
      </c>
      <c r="F18" s="90"/>
    </row>
    <row r="19" ht="19.5" customHeight="1" spans="1:6">
      <c r="A19" s="89"/>
      <c r="B19" s="88" t="s">
        <v>55</v>
      </c>
      <c r="C19" s="100"/>
      <c r="D19" s="89" t="s">
        <v>56</v>
      </c>
      <c r="E19" s="88" t="s">
        <v>57</v>
      </c>
      <c r="F19" s="90"/>
    </row>
    <row r="20" ht="19.5" customHeight="1" spans="1:6">
      <c r="A20" s="89"/>
      <c r="B20" s="88" t="s">
        <v>58</v>
      </c>
      <c r="C20" s="100"/>
      <c r="D20" s="89" t="s">
        <v>59</v>
      </c>
      <c r="E20" s="88" t="s">
        <v>60</v>
      </c>
      <c r="F20" s="90"/>
    </row>
    <row r="21" ht="19.5" customHeight="1" spans="1:6">
      <c r="A21" s="89"/>
      <c r="B21" s="88" t="s">
        <v>61</v>
      </c>
      <c r="C21" s="100"/>
      <c r="D21" s="89" t="s">
        <v>62</v>
      </c>
      <c r="E21" s="88" t="s">
        <v>63</v>
      </c>
      <c r="F21" s="90"/>
    </row>
    <row r="22" ht="19.5" customHeight="1" spans="1:6">
      <c r="A22" s="89"/>
      <c r="B22" s="88" t="s">
        <v>64</v>
      </c>
      <c r="C22" s="100"/>
      <c r="D22" s="89" t="s">
        <v>65</v>
      </c>
      <c r="E22" s="88" t="s">
        <v>66</v>
      </c>
      <c r="F22" s="90"/>
    </row>
    <row r="23" ht="19.5" customHeight="1" spans="1:6">
      <c r="A23" s="89"/>
      <c r="B23" s="88" t="s">
        <v>67</v>
      </c>
      <c r="C23" s="100"/>
      <c r="D23" s="89" t="s">
        <v>68</v>
      </c>
      <c r="E23" s="88" t="s">
        <v>69</v>
      </c>
      <c r="F23" s="90"/>
    </row>
    <row r="24" ht="19.5" customHeight="1" spans="1:6">
      <c r="A24" s="89"/>
      <c r="B24" s="88" t="s">
        <v>70</v>
      </c>
      <c r="C24" s="100"/>
      <c r="D24" s="89" t="s">
        <v>71</v>
      </c>
      <c r="E24" s="88" t="s">
        <v>72</v>
      </c>
      <c r="F24" s="90"/>
    </row>
    <row r="25" ht="19.5" customHeight="1" spans="1:6">
      <c r="A25" s="89"/>
      <c r="B25" s="88" t="s">
        <v>73</v>
      </c>
      <c r="C25" s="100"/>
      <c r="D25" s="89" t="s">
        <v>74</v>
      </c>
      <c r="E25" s="88" t="s">
        <v>75</v>
      </c>
      <c r="F25" s="90">
        <v>361534</v>
      </c>
    </row>
    <row r="26" ht="19.5" customHeight="1" spans="1:6">
      <c r="A26" s="89"/>
      <c r="B26" s="88" t="s">
        <v>76</v>
      </c>
      <c r="C26" s="100"/>
      <c r="D26" s="89" t="s">
        <v>77</v>
      </c>
      <c r="E26" s="88" t="s">
        <v>78</v>
      </c>
      <c r="F26" s="90"/>
    </row>
    <row r="27" ht="19.5" customHeight="1" spans="1:6">
      <c r="A27" s="89"/>
      <c r="B27" s="88" t="s">
        <v>79</v>
      </c>
      <c r="C27" s="100"/>
      <c r="D27" s="89" t="s">
        <v>80</v>
      </c>
      <c r="E27" s="88" t="s">
        <v>81</v>
      </c>
      <c r="F27" s="90"/>
    </row>
    <row r="28" ht="19.5" customHeight="1" spans="1:6">
      <c r="A28" s="89"/>
      <c r="B28" s="88" t="s">
        <v>82</v>
      </c>
      <c r="C28" s="100"/>
      <c r="D28" s="89" t="s">
        <v>83</v>
      </c>
      <c r="E28" s="88" t="s">
        <v>84</v>
      </c>
      <c r="F28" s="90"/>
    </row>
    <row r="29" ht="19.5" customHeight="1" spans="1:6">
      <c r="A29" s="89"/>
      <c r="B29" s="88" t="s">
        <v>85</v>
      </c>
      <c r="C29" s="100"/>
      <c r="D29" s="89" t="s">
        <v>86</v>
      </c>
      <c r="E29" s="88" t="s">
        <v>87</v>
      </c>
      <c r="F29" s="90"/>
    </row>
    <row r="30" ht="19.5" customHeight="1" spans="1:6">
      <c r="A30" s="88"/>
      <c r="B30" s="88" t="s">
        <v>88</v>
      </c>
      <c r="C30" s="100"/>
      <c r="D30" s="89" t="s">
        <v>89</v>
      </c>
      <c r="E30" s="88" t="s">
        <v>90</v>
      </c>
      <c r="F30" s="90"/>
    </row>
    <row r="31" ht="19.5" customHeight="1" spans="1:6">
      <c r="A31" s="88"/>
      <c r="B31" s="88" t="s">
        <v>91</v>
      </c>
      <c r="C31" s="100"/>
      <c r="D31" s="89" t="s">
        <v>92</v>
      </c>
      <c r="E31" s="88" t="s">
        <v>93</v>
      </c>
      <c r="F31" s="90"/>
    </row>
    <row r="32" ht="19.5" customHeight="1" spans="1:6">
      <c r="A32" s="88"/>
      <c r="B32" s="88" t="s">
        <v>94</v>
      </c>
      <c r="C32" s="100"/>
      <c r="D32" s="89" t="s">
        <v>95</v>
      </c>
      <c r="E32" s="88" t="s">
        <v>96</v>
      </c>
      <c r="F32" s="90"/>
    </row>
    <row r="33" ht="19.5" customHeight="1" spans="1:6">
      <c r="A33" s="88" t="s">
        <v>97</v>
      </c>
      <c r="B33" s="88" t="s">
        <v>98</v>
      </c>
      <c r="C33" s="90">
        <v>7549235.23</v>
      </c>
      <c r="D33" s="88" t="s">
        <v>99</v>
      </c>
      <c r="E33" s="88" t="s">
        <v>100</v>
      </c>
      <c r="F33" s="90">
        <v>7553900.83</v>
      </c>
    </row>
    <row r="34" ht="19.5" customHeight="1" spans="1:6">
      <c r="A34" s="89" t="s">
        <v>101</v>
      </c>
      <c r="B34" s="88" t="s">
        <v>102</v>
      </c>
      <c r="C34" s="90"/>
      <c r="D34" s="89" t="s">
        <v>103</v>
      </c>
      <c r="E34" s="88" t="s">
        <v>104</v>
      </c>
      <c r="F34" s="90"/>
    </row>
    <row r="35" ht="19.5" customHeight="1" spans="1:6">
      <c r="A35" s="89" t="s">
        <v>105</v>
      </c>
      <c r="B35" s="88" t="s">
        <v>106</v>
      </c>
      <c r="C35" s="90">
        <v>5000</v>
      </c>
      <c r="D35" s="89" t="s">
        <v>107</v>
      </c>
      <c r="E35" s="88" t="s">
        <v>108</v>
      </c>
      <c r="F35" s="90">
        <v>334.4</v>
      </c>
    </row>
    <row r="36" ht="19.5" customHeight="1" spans="1:6">
      <c r="A36" s="88" t="s">
        <v>109</v>
      </c>
      <c r="B36" s="88" t="s">
        <v>110</v>
      </c>
      <c r="C36" s="90">
        <v>7554235.23</v>
      </c>
      <c r="D36" s="88" t="s">
        <v>109</v>
      </c>
      <c r="E36" s="88" t="s">
        <v>111</v>
      </c>
      <c r="F36" s="90">
        <v>7554235.23</v>
      </c>
    </row>
    <row r="37" ht="19.5" customHeight="1" spans="1:6">
      <c r="A37" s="89" t="s">
        <v>112</v>
      </c>
      <c r="B37" s="89"/>
      <c r="C37" s="89"/>
      <c r="D37" s="89"/>
      <c r="E37" s="89"/>
      <c r="F37" s="89"/>
    </row>
    <row r="38" ht="19.5" customHeight="1" spans="1:6">
      <c r="A38" s="89" t="s">
        <v>113</v>
      </c>
      <c r="B38" s="89"/>
      <c r="C38" s="89"/>
      <c r="D38" s="89"/>
      <c r="E38" s="89"/>
      <c r="F38" s="8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F33" sqref="F33"/>
    </sheetView>
  </sheetViews>
  <sheetFormatPr defaultColWidth="9" defaultRowHeight="13.5" outlineLevelCol="4"/>
  <cols>
    <col min="1" max="1" width="42.1083333333333" style="85" customWidth="1"/>
    <col min="2" max="2" width="6.10833333333333" style="85" customWidth="1"/>
    <col min="3" max="4" width="15" style="85" customWidth="1"/>
    <col min="5" max="5" width="16.3333333333333" style="85" customWidth="1"/>
    <col min="6" max="16384" width="9" style="85"/>
  </cols>
  <sheetData>
    <row r="1" ht="25.5" spans="1:5">
      <c r="A1" s="86" t="s">
        <v>456</v>
      </c>
      <c r="B1" s="86"/>
      <c r="C1" s="86"/>
      <c r="D1" s="86"/>
      <c r="E1" s="86"/>
    </row>
    <row r="2" ht="14.25" spans="5:5">
      <c r="E2" s="87" t="s">
        <v>457</v>
      </c>
    </row>
    <row r="3" ht="14.25" spans="1:5">
      <c r="A3" s="87" t="s">
        <v>2</v>
      </c>
      <c r="E3" s="87" t="s">
        <v>458</v>
      </c>
    </row>
    <row r="4" ht="15" customHeight="1" spans="1:5">
      <c r="A4" s="93" t="s">
        <v>459</v>
      </c>
      <c r="B4" s="93" t="s">
        <v>7</v>
      </c>
      <c r="C4" s="93" t="s">
        <v>460</v>
      </c>
      <c r="D4" s="93" t="s">
        <v>461</v>
      </c>
      <c r="E4" s="93" t="s">
        <v>462</v>
      </c>
    </row>
    <row r="5" ht="15" customHeight="1" spans="1:5">
      <c r="A5" s="93" t="s">
        <v>463</v>
      </c>
      <c r="B5" s="93"/>
      <c r="C5" s="93" t="s">
        <v>11</v>
      </c>
      <c r="D5" s="93" t="s">
        <v>12</v>
      </c>
      <c r="E5" s="93" t="s">
        <v>20</v>
      </c>
    </row>
    <row r="6" ht="15" customHeight="1" spans="1:5">
      <c r="A6" s="94" t="s">
        <v>464</v>
      </c>
      <c r="B6" s="93" t="s">
        <v>11</v>
      </c>
      <c r="C6" s="93" t="s">
        <v>465</v>
      </c>
      <c r="D6" s="93" t="s">
        <v>465</v>
      </c>
      <c r="E6" s="93" t="s">
        <v>465</v>
      </c>
    </row>
    <row r="7" ht="15" customHeight="1" spans="1:5">
      <c r="A7" s="91" t="s">
        <v>466</v>
      </c>
      <c r="B7" s="93" t="s">
        <v>12</v>
      </c>
      <c r="C7" s="95">
        <v>19000</v>
      </c>
      <c r="D7" s="95">
        <v>46271</v>
      </c>
      <c r="E7" s="95">
        <v>42661</v>
      </c>
    </row>
    <row r="8" ht="15" customHeight="1" spans="1:5">
      <c r="A8" s="91" t="s">
        <v>467</v>
      </c>
      <c r="B8" s="93" t="s">
        <v>20</v>
      </c>
      <c r="C8" s="95"/>
      <c r="D8" s="95"/>
      <c r="E8" s="95"/>
    </row>
    <row r="9" ht="15" customHeight="1" spans="1:5">
      <c r="A9" s="91" t="s">
        <v>468</v>
      </c>
      <c r="B9" s="93" t="s">
        <v>24</v>
      </c>
      <c r="C9" s="95">
        <v>19000</v>
      </c>
      <c r="D9" s="95">
        <v>26271</v>
      </c>
      <c r="E9" s="95">
        <v>26271</v>
      </c>
    </row>
    <row r="10" ht="15" customHeight="1" spans="1:5">
      <c r="A10" s="91" t="s">
        <v>469</v>
      </c>
      <c r="B10" s="93" t="s">
        <v>28</v>
      </c>
      <c r="C10" s="95"/>
      <c r="D10" s="95"/>
      <c r="E10" s="95"/>
    </row>
    <row r="11" ht="15" customHeight="1" spans="1:5">
      <c r="A11" s="91" t="s">
        <v>470</v>
      </c>
      <c r="B11" s="93" t="s">
        <v>32</v>
      </c>
      <c r="C11" s="95">
        <v>19000</v>
      </c>
      <c r="D11" s="95">
        <v>26271</v>
      </c>
      <c r="E11" s="95">
        <v>26271</v>
      </c>
    </row>
    <row r="12" ht="15" customHeight="1" spans="1:5">
      <c r="A12" s="91" t="s">
        <v>471</v>
      </c>
      <c r="B12" s="93" t="s">
        <v>36</v>
      </c>
      <c r="C12" s="95"/>
      <c r="D12" s="95">
        <v>20000</v>
      </c>
      <c r="E12" s="95">
        <v>16390</v>
      </c>
    </row>
    <row r="13" ht="15" customHeight="1" spans="1:5">
      <c r="A13" s="91" t="s">
        <v>472</v>
      </c>
      <c r="B13" s="93" t="s">
        <v>40</v>
      </c>
      <c r="C13" s="93" t="s">
        <v>465</v>
      </c>
      <c r="D13" s="93" t="s">
        <v>465</v>
      </c>
      <c r="E13" s="95">
        <v>16390</v>
      </c>
    </row>
    <row r="14" ht="15" customHeight="1" spans="1:5">
      <c r="A14" s="91" t="s">
        <v>473</v>
      </c>
      <c r="B14" s="93" t="s">
        <v>43</v>
      </c>
      <c r="C14" s="93" t="s">
        <v>465</v>
      </c>
      <c r="D14" s="93" t="s">
        <v>465</v>
      </c>
      <c r="E14" s="95"/>
    </row>
    <row r="15" ht="15" customHeight="1" spans="1:5">
      <c r="A15" s="91" t="s">
        <v>474</v>
      </c>
      <c r="B15" s="93" t="s">
        <v>46</v>
      </c>
      <c r="C15" s="93" t="s">
        <v>465</v>
      </c>
      <c r="D15" s="93" t="s">
        <v>465</v>
      </c>
      <c r="E15" s="95"/>
    </row>
    <row r="16" ht="15" customHeight="1" spans="1:5">
      <c r="A16" s="91" t="s">
        <v>475</v>
      </c>
      <c r="B16" s="93" t="s">
        <v>49</v>
      </c>
      <c r="C16" s="93" t="s">
        <v>465</v>
      </c>
      <c r="D16" s="93" t="s">
        <v>465</v>
      </c>
      <c r="E16" s="93" t="s">
        <v>465</v>
      </c>
    </row>
    <row r="17" ht="15" customHeight="1" spans="1:5">
      <c r="A17" s="91" t="s">
        <v>476</v>
      </c>
      <c r="B17" s="93" t="s">
        <v>52</v>
      </c>
      <c r="C17" s="93" t="s">
        <v>465</v>
      </c>
      <c r="D17" s="93" t="s">
        <v>465</v>
      </c>
      <c r="E17" s="95"/>
    </row>
    <row r="18" ht="15" customHeight="1" spans="1:5">
      <c r="A18" s="91" t="s">
        <v>477</v>
      </c>
      <c r="B18" s="93" t="s">
        <v>55</v>
      </c>
      <c r="C18" s="93" t="s">
        <v>465</v>
      </c>
      <c r="D18" s="93" t="s">
        <v>465</v>
      </c>
      <c r="E18" s="95"/>
    </row>
    <row r="19" ht="15" customHeight="1" spans="1:5">
      <c r="A19" s="91" t="s">
        <v>478</v>
      </c>
      <c r="B19" s="93" t="s">
        <v>58</v>
      </c>
      <c r="C19" s="93" t="s">
        <v>465</v>
      </c>
      <c r="D19" s="93" t="s">
        <v>465</v>
      </c>
      <c r="E19" s="95"/>
    </row>
    <row r="20" ht="15" customHeight="1" spans="1:5">
      <c r="A20" s="91" t="s">
        <v>479</v>
      </c>
      <c r="B20" s="93" t="s">
        <v>61</v>
      </c>
      <c r="C20" s="93" t="s">
        <v>465</v>
      </c>
      <c r="D20" s="93" t="s">
        <v>465</v>
      </c>
      <c r="E20" s="96">
        <v>1</v>
      </c>
    </row>
    <row r="21" ht="15" customHeight="1" spans="1:5">
      <c r="A21" s="91" t="s">
        <v>480</v>
      </c>
      <c r="B21" s="93" t="s">
        <v>64</v>
      </c>
      <c r="C21" s="93" t="s">
        <v>465</v>
      </c>
      <c r="D21" s="93" t="s">
        <v>465</v>
      </c>
      <c r="E21" s="96">
        <v>19</v>
      </c>
    </row>
    <row r="22" ht="15" customHeight="1" spans="1:5">
      <c r="A22" s="91" t="s">
        <v>481</v>
      </c>
      <c r="B22" s="93" t="s">
        <v>67</v>
      </c>
      <c r="C22" s="93" t="s">
        <v>465</v>
      </c>
      <c r="D22" s="93" t="s">
        <v>465</v>
      </c>
      <c r="E22" s="96"/>
    </row>
    <row r="23" ht="15" customHeight="1" spans="1:5">
      <c r="A23" s="91" t="s">
        <v>482</v>
      </c>
      <c r="B23" s="93" t="s">
        <v>70</v>
      </c>
      <c r="C23" s="93" t="s">
        <v>465</v>
      </c>
      <c r="D23" s="93" t="s">
        <v>465</v>
      </c>
      <c r="E23" s="96">
        <v>155</v>
      </c>
    </row>
    <row r="24" ht="15" customHeight="1" spans="1:5">
      <c r="A24" s="91" t="s">
        <v>483</v>
      </c>
      <c r="B24" s="93" t="s">
        <v>73</v>
      </c>
      <c r="C24" s="93" t="s">
        <v>465</v>
      </c>
      <c r="D24" s="93" t="s">
        <v>465</v>
      </c>
      <c r="E24" s="95"/>
    </row>
    <row r="25" ht="15" customHeight="1" spans="1:5">
      <c r="A25" s="91" t="s">
        <v>484</v>
      </c>
      <c r="B25" s="93" t="s">
        <v>76</v>
      </c>
      <c r="C25" s="93" t="s">
        <v>465</v>
      </c>
      <c r="D25" s="93" t="s">
        <v>465</v>
      </c>
      <c r="E25" s="95"/>
    </row>
    <row r="26" ht="15" customHeight="1" spans="1:5">
      <c r="A26" s="91" t="s">
        <v>485</v>
      </c>
      <c r="B26" s="93" t="s">
        <v>79</v>
      </c>
      <c r="C26" s="93" t="s">
        <v>465</v>
      </c>
      <c r="D26" s="93" t="s">
        <v>465</v>
      </c>
      <c r="E26" s="95"/>
    </row>
    <row r="27" ht="15" customHeight="1" spans="1:5">
      <c r="A27" s="94" t="s">
        <v>486</v>
      </c>
      <c r="B27" s="93" t="s">
        <v>82</v>
      </c>
      <c r="C27" s="93" t="s">
        <v>465</v>
      </c>
      <c r="D27" s="93" t="s">
        <v>465</v>
      </c>
      <c r="E27" s="95">
        <v>622262.02</v>
      </c>
    </row>
    <row r="28" ht="15" customHeight="1" spans="1:5">
      <c r="A28" s="91" t="s">
        <v>487</v>
      </c>
      <c r="B28" s="93" t="s">
        <v>85</v>
      </c>
      <c r="C28" s="93" t="s">
        <v>465</v>
      </c>
      <c r="D28" s="93" t="s">
        <v>465</v>
      </c>
      <c r="E28" s="95">
        <v>622262.02</v>
      </c>
    </row>
    <row r="29" ht="15" customHeight="1" spans="1:5">
      <c r="A29" s="91" t="s">
        <v>488</v>
      </c>
      <c r="B29" s="93" t="s">
        <v>88</v>
      </c>
      <c r="C29" s="93" t="s">
        <v>465</v>
      </c>
      <c r="D29" s="93" t="s">
        <v>465</v>
      </c>
      <c r="E29" s="95"/>
    </row>
    <row r="30" ht="41.25" customHeight="1" spans="1:5">
      <c r="A30" s="91" t="s">
        <v>489</v>
      </c>
      <c r="B30" s="91"/>
      <c r="C30" s="91"/>
      <c r="D30" s="91"/>
      <c r="E30" s="91"/>
    </row>
    <row r="31" ht="21" customHeight="1" spans="1:5">
      <c r="A31" s="91" t="s">
        <v>490</v>
      </c>
      <c r="B31" s="91"/>
      <c r="C31" s="91"/>
      <c r="D31" s="91"/>
      <c r="E31" s="91"/>
    </row>
    <row r="33" spans="2:2">
      <c r="B33" s="92"/>
    </row>
  </sheetData>
  <mergeCells count="4">
    <mergeCell ref="A1:E1"/>
    <mergeCell ref="A30:E30"/>
    <mergeCell ref="A31:E31"/>
    <mergeCell ref="B4:B5"/>
  </mergeCells>
  <pageMargins left="0.7" right="0.7" top="0.75" bottom="0.75" header="0.3" footer="0.3"/>
  <pageSetup paperSize="9" scale="9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F21" sqref="F21"/>
    </sheetView>
  </sheetViews>
  <sheetFormatPr defaultColWidth="9" defaultRowHeight="13.5" outlineLevelCol="4"/>
  <cols>
    <col min="1" max="1" width="30.1083333333333" style="85" customWidth="1"/>
    <col min="2" max="2" width="11" style="85" customWidth="1"/>
    <col min="3" max="3" width="16.4416666666667" style="85" customWidth="1"/>
    <col min="4" max="4" width="16.2166666666667" style="85" customWidth="1"/>
    <col min="5" max="5" width="18" style="85" customWidth="1"/>
    <col min="6" max="16384" width="9" style="85"/>
  </cols>
  <sheetData>
    <row r="1" ht="25.5" spans="1:5">
      <c r="A1" s="86" t="s">
        <v>491</v>
      </c>
      <c r="B1" s="86"/>
      <c r="C1" s="86"/>
      <c r="D1" s="86"/>
      <c r="E1" s="86"/>
    </row>
    <row r="2" ht="14.25" spans="5:5">
      <c r="E2" s="87" t="s">
        <v>492</v>
      </c>
    </row>
    <row r="3" ht="14.25" spans="1:5">
      <c r="A3" s="87" t="s">
        <v>2</v>
      </c>
      <c r="E3" s="87" t="s">
        <v>3</v>
      </c>
    </row>
    <row r="4" ht="15" customHeight="1" spans="1:5">
      <c r="A4" s="88" t="s">
        <v>459</v>
      </c>
      <c r="B4" s="88" t="s">
        <v>7</v>
      </c>
      <c r="C4" s="88" t="s">
        <v>460</v>
      </c>
      <c r="D4" s="88" t="s">
        <v>461</v>
      </c>
      <c r="E4" s="88" t="s">
        <v>462</v>
      </c>
    </row>
    <row r="5" ht="15" customHeight="1" spans="1:5">
      <c r="A5" s="89" t="s">
        <v>463</v>
      </c>
      <c r="B5" s="88"/>
      <c r="C5" s="88" t="s">
        <v>11</v>
      </c>
      <c r="D5" s="88" t="s">
        <v>12</v>
      </c>
      <c r="E5" s="88" t="s">
        <v>20</v>
      </c>
    </row>
    <row r="6" ht="15" customHeight="1" spans="1:5">
      <c r="A6" s="89" t="s">
        <v>493</v>
      </c>
      <c r="B6" s="88" t="s">
        <v>11</v>
      </c>
      <c r="C6" s="88" t="s">
        <v>465</v>
      </c>
      <c r="D6" s="88" t="s">
        <v>465</v>
      </c>
      <c r="E6" s="88" t="s">
        <v>465</v>
      </c>
    </row>
    <row r="7" ht="15" customHeight="1" spans="1:5">
      <c r="A7" s="89" t="s">
        <v>466</v>
      </c>
      <c r="B7" s="88" t="s">
        <v>12</v>
      </c>
      <c r="C7" s="90">
        <v>19000</v>
      </c>
      <c r="D7" s="90">
        <v>46271</v>
      </c>
      <c r="E7" s="90">
        <v>42661</v>
      </c>
    </row>
    <row r="8" ht="15" customHeight="1" spans="1:5">
      <c r="A8" s="89" t="s">
        <v>467</v>
      </c>
      <c r="B8" s="88" t="s">
        <v>20</v>
      </c>
      <c r="C8" s="90"/>
      <c r="D8" s="90"/>
      <c r="E8" s="90">
        <v>0</v>
      </c>
    </row>
    <row r="9" ht="15" customHeight="1" spans="1:5">
      <c r="A9" s="89" t="s">
        <v>468</v>
      </c>
      <c r="B9" s="88" t="s">
        <v>24</v>
      </c>
      <c r="C9" s="90">
        <v>19000</v>
      </c>
      <c r="D9" s="90">
        <v>26271</v>
      </c>
      <c r="E9" s="90">
        <v>26271</v>
      </c>
    </row>
    <row r="10" ht="15" customHeight="1" spans="1:5">
      <c r="A10" s="89" t="s">
        <v>469</v>
      </c>
      <c r="B10" s="88" t="s">
        <v>28</v>
      </c>
      <c r="C10" s="90"/>
      <c r="D10" s="90"/>
      <c r="E10" s="90">
        <v>0</v>
      </c>
    </row>
    <row r="11" ht="15" customHeight="1" spans="1:5">
      <c r="A11" s="89" t="s">
        <v>470</v>
      </c>
      <c r="B11" s="88" t="s">
        <v>32</v>
      </c>
      <c r="C11" s="90">
        <v>19000</v>
      </c>
      <c r="D11" s="90">
        <v>26271</v>
      </c>
      <c r="E11" s="90">
        <v>26271</v>
      </c>
    </row>
    <row r="12" ht="15" customHeight="1" spans="1:5">
      <c r="A12" s="89" t="s">
        <v>471</v>
      </c>
      <c r="B12" s="88" t="s">
        <v>36</v>
      </c>
      <c r="C12" s="90"/>
      <c r="D12" s="90">
        <v>20000</v>
      </c>
      <c r="E12" s="90">
        <v>16390</v>
      </c>
    </row>
    <row r="13" ht="15" customHeight="1" spans="1:5">
      <c r="A13" s="89" t="s">
        <v>472</v>
      </c>
      <c r="B13" s="88" t="s">
        <v>40</v>
      </c>
      <c r="C13" s="88" t="s">
        <v>465</v>
      </c>
      <c r="D13" s="88" t="s">
        <v>465</v>
      </c>
      <c r="E13" s="90">
        <v>16390</v>
      </c>
    </row>
    <row r="14" ht="15" customHeight="1" spans="1:5">
      <c r="A14" s="89" t="s">
        <v>473</v>
      </c>
      <c r="B14" s="88" t="s">
        <v>43</v>
      </c>
      <c r="C14" s="88" t="s">
        <v>465</v>
      </c>
      <c r="D14" s="88" t="s">
        <v>465</v>
      </c>
      <c r="E14" s="90"/>
    </row>
    <row r="15" ht="15" customHeight="1" spans="1:5">
      <c r="A15" s="89" t="s">
        <v>474</v>
      </c>
      <c r="B15" s="88" t="s">
        <v>46</v>
      </c>
      <c r="C15" s="88" t="s">
        <v>465</v>
      </c>
      <c r="D15" s="88" t="s">
        <v>465</v>
      </c>
      <c r="E15" s="90"/>
    </row>
    <row r="16" ht="48" customHeight="1" spans="1:5">
      <c r="A16" s="91" t="s">
        <v>494</v>
      </c>
      <c r="B16" s="91"/>
      <c r="C16" s="91"/>
      <c r="D16" s="91"/>
      <c r="E16" s="91"/>
    </row>
    <row r="18" spans="2:2">
      <c r="B18" s="92"/>
    </row>
  </sheetData>
  <mergeCells count="2">
    <mergeCell ref="A1:E1"/>
    <mergeCell ref="A16:E16"/>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pane xSplit="2" ySplit="7" topLeftCell="C8" activePane="bottomRight" state="frozen"/>
      <selection/>
      <selection pane="topRight"/>
      <selection pane="bottomLeft"/>
      <selection pane="bottomRight" activeCell="L20" sqref="L20"/>
    </sheetView>
  </sheetViews>
  <sheetFormatPr defaultColWidth="8.10833333333333" defaultRowHeight="14.25"/>
  <cols>
    <col min="1" max="1" width="5.66666666666667" style="50" customWidth="1"/>
    <col min="2" max="2" width="4.66666666666667" style="50" customWidth="1"/>
    <col min="3" max="3" width="10.775" style="50" customWidth="1"/>
    <col min="4" max="4" width="11.3333333333333" style="50" customWidth="1"/>
    <col min="5" max="5" width="10.5583333333333" style="50" customWidth="1"/>
    <col min="6" max="7" width="10.4416666666667" style="50" customWidth="1"/>
    <col min="8" max="8" width="9.775" style="50" customWidth="1"/>
    <col min="9" max="9" width="8.775" style="50" customWidth="1"/>
    <col min="10" max="10" width="11.1083333333333" style="51" customWidth="1"/>
    <col min="11" max="11" width="11.1083333333333" style="50" customWidth="1"/>
    <col min="12" max="12" width="12.3333333333333" style="50" customWidth="1"/>
    <col min="13" max="13" width="8.10833333333333" style="50"/>
    <col min="14" max="14" width="10.3333333333333" style="50"/>
    <col min="15" max="15" width="8.88333333333333" style="50"/>
    <col min="16" max="16" width="9.10833333333333" style="50" customWidth="1"/>
    <col min="17" max="17" width="8.10833333333333" style="50"/>
    <col min="18" max="18" width="8.88333333333333" style="50"/>
    <col min="19" max="16384" width="8.10833333333333" style="50"/>
  </cols>
  <sheetData>
    <row r="1" s="5" customFormat="1" ht="36" customHeight="1" spans="1:21">
      <c r="A1" s="52" t="s">
        <v>495</v>
      </c>
      <c r="B1" s="52"/>
      <c r="C1" s="52"/>
      <c r="D1" s="52"/>
      <c r="E1" s="52"/>
      <c r="F1" s="52"/>
      <c r="G1" s="52"/>
      <c r="H1" s="52"/>
      <c r="I1" s="52"/>
      <c r="J1" s="52"/>
      <c r="K1" s="52"/>
      <c r="L1" s="69"/>
      <c r="M1" s="69"/>
      <c r="N1" s="52"/>
      <c r="O1" s="52"/>
      <c r="P1" s="52"/>
      <c r="Q1" s="52"/>
      <c r="R1" s="52"/>
      <c r="S1" s="52"/>
      <c r="T1" s="52"/>
      <c r="U1" s="52"/>
    </row>
    <row r="2" s="5" customFormat="1" ht="18" customHeight="1" spans="1:21">
      <c r="A2" s="2"/>
      <c r="B2" s="2"/>
      <c r="C2" s="2"/>
      <c r="D2" s="2"/>
      <c r="E2" s="2"/>
      <c r="F2" s="2"/>
      <c r="G2" s="2"/>
      <c r="H2" s="2"/>
      <c r="I2" s="2"/>
      <c r="J2" s="2"/>
      <c r="K2" s="2"/>
      <c r="L2" s="70"/>
      <c r="M2" s="70"/>
      <c r="U2" s="79" t="s">
        <v>496</v>
      </c>
    </row>
    <row r="3" s="5" customFormat="1" ht="18" customHeight="1" spans="1:21">
      <c r="A3" s="53" t="s">
        <v>2</v>
      </c>
      <c r="B3" s="2"/>
      <c r="C3" s="2"/>
      <c r="D3" s="2"/>
      <c r="E3" s="54"/>
      <c r="F3" s="54"/>
      <c r="G3" s="2"/>
      <c r="H3" s="2"/>
      <c r="I3" s="2"/>
      <c r="J3" s="2"/>
      <c r="K3" s="2"/>
      <c r="L3" s="70"/>
      <c r="M3" s="70"/>
      <c r="U3" s="79" t="s">
        <v>3</v>
      </c>
    </row>
    <row r="4" s="5" customFormat="1" ht="24" customHeight="1" spans="1:21">
      <c r="A4" s="55" t="s">
        <v>6</v>
      </c>
      <c r="B4" s="55" t="s">
        <v>7</v>
      </c>
      <c r="C4" s="56" t="s">
        <v>497</v>
      </c>
      <c r="D4" s="55" t="s">
        <v>498</v>
      </c>
      <c r="E4" s="55" t="s">
        <v>499</v>
      </c>
      <c r="F4" s="57" t="s">
        <v>500</v>
      </c>
      <c r="G4" s="58"/>
      <c r="H4" s="58"/>
      <c r="I4" s="58"/>
      <c r="J4" s="58"/>
      <c r="K4" s="58"/>
      <c r="L4" s="58"/>
      <c r="M4" s="58"/>
      <c r="N4" s="58"/>
      <c r="O4" s="71"/>
      <c r="P4" s="72" t="s">
        <v>501</v>
      </c>
      <c r="Q4" s="55" t="s">
        <v>502</v>
      </c>
      <c r="R4" s="56" t="s">
        <v>503</v>
      </c>
      <c r="S4" s="80"/>
      <c r="T4" s="81" t="s">
        <v>504</v>
      </c>
      <c r="U4" s="80"/>
    </row>
    <row r="5" s="5" customFormat="1" ht="24" customHeight="1" spans="1:21">
      <c r="A5" s="55"/>
      <c r="B5" s="55"/>
      <c r="C5" s="59"/>
      <c r="D5" s="55"/>
      <c r="E5" s="55"/>
      <c r="F5" s="60" t="s">
        <v>124</v>
      </c>
      <c r="G5" s="60"/>
      <c r="H5" s="57" t="s">
        <v>505</v>
      </c>
      <c r="I5" s="71"/>
      <c r="J5" s="57" t="s">
        <v>506</v>
      </c>
      <c r="K5" s="71"/>
      <c r="L5" s="73" t="s">
        <v>507</v>
      </c>
      <c r="M5" s="74"/>
      <c r="N5" s="75" t="s">
        <v>508</v>
      </c>
      <c r="O5" s="76"/>
      <c r="P5" s="72"/>
      <c r="Q5" s="55"/>
      <c r="R5" s="61"/>
      <c r="S5" s="82"/>
      <c r="T5" s="83"/>
      <c r="U5" s="82"/>
    </row>
    <row r="6" s="5" customFormat="1" ht="24" customHeight="1" spans="1:21">
      <c r="A6" s="55"/>
      <c r="B6" s="55"/>
      <c r="C6" s="61"/>
      <c r="D6" s="55"/>
      <c r="E6" s="55"/>
      <c r="F6" s="60" t="s">
        <v>509</v>
      </c>
      <c r="G6" s="62" t="s">
        <v>510</v>
      </c>
      <c r="H6" s="60" t="s">
        <v>509</v>
      </c>
      <c r="I6" s="62" t="s">
        <v>510</v>
      </c>
      <c r="J6" s="60" t="s">
        <v>509</v>
      </c>
      <c r="K6" s="62" t="s">
        <v>510</v>
      </c>
      <c r="L6" s="60" t="s">
        <v>509</v>
      </c>
      <c r="M6" s="62" t="s">
        <v>510</v>
      </c>
      <c r="N6" s="60" t="s">
        <v>509</v>
      </c>
      <c r="O6" s="62" t="s">
        <v>510</v>
      </c>
      <c r="P6" s="72"/>
      <c r="Q6" s="55"/>
      <c r="R6" s="60" t="s">
        <v>509</v>
      </c>
      <c r="S6" s="84" t="s">
        <v>510</v>
      </c>
      <c r="T6" s="60" t="s">
        <v>509</v>
      </c>
      <c r="U6" s="62" t="s">
        <v>510</v>
      </c>
    </row>
    <row r="7" s="5" customFormat="1" ht="24" customHeight="1" spans="1:21">
      <c r="A7" s="55" t="s">
        <v>10</v>
      </c>
      <c r="B7" s="55"/>
      <c r="C7" s="55" t="s">
        <v>511</v>
      </c>
      <c r="D7" s="62" t="s">
        <v>512</v>
      </c>
      <c r="E7" s="63">
        <v>3</v>
      </c>
      <c r="F7" s="63" t="s">
        <v>513</v>
      </c>
      <c r="G7" s="64" t="s">
        <v>514</v>
      </c>
      <c r="H7" s="63">
        <v>6</v>
      </c>
      <c r="I7" s="63">
        <v>7</v>
      </c>
      <c r="J7" s="63">
        <v>8</v>
      </c>
      <c r="K7" s="63">
        <v>9</v>
      </c>
      <c r="L7" s="63">
        <v>10</v>
      </c>
      <c r="M7" s="63">
        <v>11</v>
      </c>
      <c r="N7" s="63">
        <v>12</v>
      </c>
      <c r="O7" s="63">
        <v>13</v>
      </c>
      <c r="P7" s="63">
        <v>14</v>
      </c>
      <c r="Q7" s="63">
        <v>15</v>
      </c>
      <c r="R7" s="63">
        <v>16</v>
      </c>
      <c r="S7" s="63">
        <v>17</v>
      </c>
      <c r="T7" s="63">
        <v>18</v>
      </c>
      <c r="U7" s="63">
        <v>19</v>
      </c>
    </row>
    <row r="8" s="5" customFormat="1" ht="24" customHeight="1" spans="1:21">
      <c r="A8" s="65" t="s">
        <v>129</v>
      </c>
      <c r="B8" s="55">
        <v>1</v>
      </c>
      <c r="C8" s="66">
        <v>562053.68</v>
      </c>
      <c r="D8" s="66">
        <v>1890108.32</v>
      </c>
      <c r="E8" s="66">
        <v>259774.72</v>
      </c>
      <c r="F8" s="66">
        <v>1530188</v>
      </c>
      <c r="G8" s="66">
        <v>259723.71</v>
      </c>
      <c r="H8" s="66">
        <v>7013</v>
      </c>
      <c r="I8" s="66">
        <v>0</v>
      </c>
      <c r="J8" s="66">
        <v>197700</v>
      </c>
      <c r="K8" s="66">
        <v>18533.94</v>
      </c>
      <c r="L8" s="77"/>
      <c r="M8" s="77"/>
      <c r="N8" s="78">
        <v>1325475</v>
      </c>
      <c r="O8" s="78">
        <v>241189.77</v>
      </c>
      <c r="P8" s="78"/>
      <c r="Q8" s="78"/>
      <c r="R8" s="78">
        <v>100145.6</v>
      </c>
      <c r="S8" s="78">
        <v>42555.25</v>
      </c>
      <c r="T8" s="78"/>
      <c r="U8" s="78"/>
    </row>
    <row r="9" s="5" customFormat="1" ht="40.95" customHeight="1" spans="1:21">
      <c r="A9" s="67" t="s">
        <v>515</v>
      </c>
      <c r="B9" s="67"/>
      <c r="C9" s="67"/>
      <c r="D9" s="67"/>
      <c r="E9" s="67"/>
      <c r="F9" s="67"/>
      <c r="G9" s="67"/>
      <c r="H9" s="67"/>
      <c r="I9" s="67"/>
      <c r="J9" s="67"/>
      <c r="K9" s="67"/>
      <c r="L9" s="67"/>
      <c r="M9" s="67"/>
      <c r="N9" s="67"/>
      <c r="O9" s="67"/>
      <c r="P9" s="67"/>
      <c r="Q9" s="67"/>
      <c r="R9" s="67"/>
      <c r="S9" s="67"/>
      <c r="T9" s="67"/>
      <c r="U9" s="67"/>
    </row>
    <row r="10" ht="26.25" customHeight="1" spans="1:10">
      <c r="A10" s="68"/>
      <c r="B10" s="68"/>
      <c r="C10" s="68"/>
      <c r="D10" s="68"/>
      <c r="E10" s="68"/>
      <c r="F10" s="68"/>
      <c r="G10" s="68"/>
      <c r="H10" s="68"/>
      <c r="I10" s="68"/>
      <c r="J10" s="68"/>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974305555555556" right="0.974305555555556" top="0.974305555555556" bottom="0.974305555555556" header="0.5" footer="0.5"/>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view="pageBreakPreview" zoomScale="85" zoomScaleNormal="100" workbookViewId="0">
      <pane xSplit="2" ySplit="4" topLeftCell="C5" activePane="bottomRight" state="frozen"/>
      <selection/>
      <selection pane="topRight"/>
      <selection pane="bottomLeft"/>
      <selection pane="bottomRight" activeCell="I21" sqref="I21"/>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520</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0</v>
      </c>
      <c r="E7" s="10">
        <f t="shared" si="0"/>
        <v>98613</v>
      </c>
      <c r="F7" s="10">
        <f t="shared" si="0"/>
        <v>98613</v>
      </c>
      <c r="G7" s="11">
        <v>10</v>
      </c>
      <c r="H7" s="12" t="str">
        <f t="shared" ref="H7:H10" si="1">IF(E7&gt;0,ROUND(F7/E7,3)*100&amp;"%","—")</f>
        <v>100%</v>
      </c>
      <c r="I7" s="14">
        <v>9.8</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c r="E8" s="13">
        <v>98613</v>
      </c>
      <c r="F8" s="13">
        <v>98613</v>
      </c>
      <c r="G8" s="7" t="s">
        <v>465</v>
      </c>
      <c r="H8" s="12" t="str">
        <f t="shared" si="1"/>
        <v>100%</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46.05" customHeight="1" spans="1:10">
      <c r="A12" s="7"/>
      <c r="B12" s="15" t="s">
        <v>538</v>
      </c>
      <c r="C12" s="16"/>
      <c r="D12" s="16"/>
      <c r="E12" s="17"/>
      <c r="F12" s="14" t="s">
        <v>539</v>
      </c>
      <c r="G12" s="14"/>
      <c r="H12" s="14"/>
      <c r="I12" s="14"/>
      <c r="J12" s="14"/>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46.95" customHeight="1" spans="1:10">
      <c r="A15" s="7" t="s">
        <v>551</v>
      </c>
      <c r="B15" s="21" t="s">
        <v>552</v>
      </c>
      <c r="C15" s="23" t="s">
        <v>553</v>
      </c>
      <c r="D15" s="24" t="s">
        <v>554</v>
      </c>
      <c r="E15" s="102" t="s">
        <v>52</v>
      </c>
      <c r="F15" s="7" t="s">
        <v>555</v>
      </c>
      <c r="G15" s="22">
        <v>12</v>
      </c>
      <c r="H15" s="25">
        <v>18</v>
      </c>
      <c r="I15" s="25">
        <v>18</v>
      </c>
      <c r="J15" s="22"/>
    </row>
    <row r="16" ht="46.95" customHeight="1" spans="1:10">
      <c r="A16" s="7"/>
      <c r="B16" s="21" t="s">
        <v>552</v>
      </c>
      <c r="C16" s="23" t="s">
        <v>556</v>
      </c>
      <c r="D16" s="24" t="s">
        <v>554</v>
      </c>
      <c r="E16" s="102" t="s">
        <v>28</v>
      </c>
      <c r="F16" s="7" t="s">
        <v>555</v>
      </c>
      <c r="G16" s="22">
        <v>7</v>
      </c>
      <c r="H16" s="25">
        <v>18</v>
      </c>
      <c r="I16" s="25">
        <v>18</v>
      </c>
      <c r="J16" s="22"/>
    </row>
    <row r="17" ht="33" customHeight="1" spans="1:10">
      <c r="A17" s="7"/>
      <c r="B17" s="21" t="s">
        <v>557</v>
      </c>
      <c r="C17" s="23" t="s">
        <v>558</v>
      </c>
      <c r="D17" s="24" t="s">
        <v>559</v>
      </c>
      <c r="E17" s="102" t="s">
        <v>560</v>
      </c>
      <c r="F17" s="7" t="s">
        <v>561</v>
      </c>
      <c r="G17" s="22">
        <v>98.6</v>
      </c>
      <c r="H17" s="25">
        <v>18</v>
      </c>
      <c r="I17" s="25">
        <v>17</v>
      </c>
      <c r="J17" s="22"/>
    </row>
    <row r="18" ht="55.05" customHeight="1" spans="1:10">
      <c r="A18" s="7" t="s">
        <v>562</v>
      </c>
      <c r="B18" s="7" t="s">
        <v>563</v>
      </c>
      <c r="C18" s="23" t="s">
        <v>564</v>
      </c>
      <c r="D18" s="24" t="s">
        <v>554</v>
      </c>
      <c r="E18" s="102" t="s">
        <v>28</v>
      </c>
      <c r="F18" s="7" t="s">
        <v>565</v>
      </c>
      <c r="G18" s="22" t="s">
        <v>36</v>
      </c>
      <c r="H18" s="25">
        <v>18</v>
      </c>
      <c r="I18" s="25">
        <v>18</v>
      </c>
      <c r="J18" s="22"/>
    </row>
    <row r="19" ht="30" customHeight="1" spans="1:10">
      <c r="A19" s="26" t="s">
        <v>566</v>
      </c>
      <c r="B19" s="27" t="s">
        <v>567</v>
      </c>
      <c r="C19" s="23" t="s">
        <v>568</v>
      </c>
      <c r="D19" s="24" t="s">
        <v>554</v>
      </c>
      <c r="E19" s="102" t="s">
        <v>569</v>
      </c>
      <c r="F19" s="7" t="s">
        <v>561</v>
      </c>
      <c r="G19" s="8" t="s">
        <v>570</v>
      </c>
      <c r="H19" s="25">
        <v>18</v>
      </c>
      <c r="I19" s="25">
        <v>18</v>
      </c>
      <c r="J19" s="34" t="s">
        <v>571</v>
      </c>
    </row>
    <row r="20" ht="54" customHeight="1" spans="1:10">
      <c r="A20" s="7" t="s">
        <v>572</v>
      </c>
      <c r="B20" s="7"/>
      <c r="C20" s="7"/>
      <c r="D20" s="28"/>
      <c r="E20" s="29"/>
      <c r="F20" s="29"/>
      <c r="G20" s="29"/>
      <c r="H20" s="29"/>
      <c r="I20" s="35"/>
      <c r="J20" s="36" t="s">
        <v>573</v>
      </c>
    </row>
    <row r="21" ht="25.5" customHeight="1" spans="1:10">
      <c r="A21" s="11" t="s">
        <v>574</v>
      </c>
      <c r="B21" s="11"/>
      <c r="C21" s="11"/>
      <c r="D21" s="11"/>
      <c r="E21" s="11"/>
      <c r="F21" s="11"/>
      <c r="G21" s="11"/>
      <c r="H21" s="11">
        <v>100</v>
      </c>
      <c r="I21" s="37">
        <f>SUM(I7,I15:I19)</f>
        <v>98.8</v>
      </c>
      <c r="J21" s="38" t="s">
        <v>575</v>
      </c>
    </row>
    <row r="22" ht="16.95" customHeight="1"/>
    <row r="23" ht="28.95" customHeight="1" spans="1:10">
      <c r="A23" s="30" t="s">
        <v>576</v>
      </c>
      <c r="B23" s="31"/>
      <c r="C23" s="31"/>
      <c r="D23" s="31"/>
      <c r="E23" s="31"/>
      <c r="F23" s="31"/>
      <c r="G23" s="31"/>
      <c r="H23" s="31"/>
      <c r="I23" s="31"/>
      <c r="J23" s="39"/>
    </row>
    <row r="24" ht="27" customHeight="1" spans="1:10">
      <c r="A24" s="32" t="s">
        <v>577</v>
      </c>
      <c r="B24" s="32"/>
      <c r="C24" s="32"/>
      <c r="D24" s="32"/>
      <c r="E24" s="32"/>
      <c r="F24" s="32"/>
      <c r="G24" s="32"/>
      <c r="H24" s="32"/>
      <c r="I24" s="32"/>
      <c r="J24" s="32"/>
    </row>
    <row r="25" ht="19.05" customHeight="1" spans="1:10">
      <c r="A25" s="32" t="s">
        <v>578</v>
      </c>
      <c r="B25" s="32"/>
      <c r="C25" s="32"/>
      <c r="D25" s="32"/>
      <c r="E25" s="32"/>
      <c r="F25" s="32"/>
      <c r="G25" s="32"/>
      <c r="H25" s="32"/>
      <c r="I25" s="32"/>
      <c r="J25" s="32"/>
    </row>
    <row r="26" ht="18" customHeight="1" spans="1:10">
      <c r="A26" s="32" t="s">
        <v>579</v>
      </c>
      <c r="B26" s="32"/>
      <c r="C26" s="32"/>
      <c r="D26" s="32"/>
      <c r="E26" s="32"/>
      <c r="F26" s="32"/>
      <c r="G26" s="32"/>
      <c r="H26" s="32"/>
      <c r="I26" s="32"/>
      <c r="J26" s="32"/>
    </row>
    <row r="27" ht="18" customHeight="1" spans="1:10">
      <c r="A27" s="32" t="s">
        <v>580</v>
      </c>
      <c r="B27" s="32"/>
      <c r="C27" s="32"/>
      <c r="D27" s="32"/>
      <c r="E27" s="32"/>
      <c r="F27" s="32"/>
      <c r="G27" s="32"/>
      <c r="H27" s="32"/>
      <c r="I27" s="32"/>
      <c r="J27" s="32"/>
    </row>
    <row r="28" s="4" customFormat="1" ht="18" customHeight="1" spans="1:10">
      <c r="A28" s="32" t="s">
        <v>581</v>
      </c>
      <c r="B28" s="32"/>
      <c r="C28" s="32"/>
      <c r="D28" s="32"/>
      <c r="E28" s="32"/>
      <c r="F28" s="32"/>
      <c r="G28" s="32"/>
      <c r="H28" s="32"/>
      <c r="I28" s="32"/>
      <c r="J28" s="32"/>
    </row>
    <row r="29" ht="24" customHeight="1" spans="1:10">
      <c r="A29" s="32" t="s">
        <v>582</v>
      </c>
      <c r="B29" s="32"/>
      <c r="C29" s="32"/>
      <c r="D29" s="32"/>
      <c r="E29" s="32"/>
      <c r="F29" s="32"/>
      <c r="G29" s="32"/>
      <c r="H29" s="32"/>
      <c r="I29" s="32"/>
      <c r="J29" s="32"/>
    </row>
    <row r="30" ht="24" customHeight="1" spans="1:10">
      <c r="A30" s="32" t="s">
        <v>583</v>
      </c>
      <c r="B30" s="32"/>
      <c r="C30" s="32"/>
      <c r="D30" s="32"/>
      <c r="E30" s="32"/>
      <c r="F30" s="32"/>
      <c r="G30" s="32"/>
      <c r="H30" s="32"/>
      <c r="I30" s="32"/>
      <c r="J30" s="32"/>
    </row>
    <row r="31" ht="24" customHeight="1" spans="1:10">
      <c r="A31" s="32" t="s">
        <v>584</v>
      </c>
      <c r="B31" s="32"/>
      <c r="C31" s="32"/>
      <c r="D31" s="32"/>
      <c r="E31" s="32"/>
      <c r="F31" s="32"/>
      <c r="G31" s="32"/>
      <c r="H31" s="32"/>
      <c r="I31" s="32"/>
      <c r="J31" s="32"/>
    </row>
    <row r="32" spans="1:10">
      <c r="A32" s="32"/>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78"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view="pageBreakPreview" zoomScale="85" zoomScaleNormal="100" workbookViewId="0">
      <pane xSplit="2" ySplit="4" topLeftCell="C5" activePane="bottomRight" state="frozen"/>
      <selection/>
      <selection pane="topRight"/>
      <selection pane="bottomLeft"/>
      <selection pane="bottomRight" activeCell="C17" sqref="C17"/>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585</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5000</v>
      </c>
      <c r="E7" s="10">
        <f t="shared" si="0"/>
        <v>5000</v>
      </c>
      <c r="F7" s="10">
        <f t="shared" si="0"/>
        <v>4665.6</v>
      </c>
      <c r="G7" s="11">
        <v>10</v>
      </c>
      <c r="H7" s="12" t="str">
        <f t="shared" ref="H7:H10" si="1">IF(E7&gt;0,ROUND(F7/E7,3)*100&amp;"%","—")</f>
        <v>93.3%</v>
      </c>
      <c r="I7" s="14">
        <v>9.3</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c r="E8" s="13"/>
      <c r="F8" s="13"/>
      <c r="G8" s="7" t="s">
        <v>465</v>
      </c>
      <c r="H8" s="12" t="str">
        <f t="shared" si="1"/>
        <v>—</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v>5000</v>
      </c>
      <c r="E9" s="13">
        <v>5000</v>
      </c>
      <c r="F9" s="13">
        <v>4665.6</v>
      </c>
      <c r="G9" s="7" t="s">
        <v>465</v>
      </c>
      <c r="H9" s="12" t="str">
        <f t="shared" si="1"/>
        <v>93.3%</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46.05" customHeight="1" spans="1:10">
      <c r="A12" s="7"/>
      <c r="B12" s="15"/>
      <c r="C12" s="16"/>
      <c r="D12" s="16"/>
      <c r="E12" s="17"/>
      <c r="F12" s="14"/>
      <c r="G12" s="14"/>
      <c r="H12" s="14"/>
      <c r="I12" s="14"/>
      <c r="J12" s="14"/>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18" customHeight="1" spans="1:10">
      <c r="A15" s="7" t="s">
        <v>551</v>
      </c>
      <c r="B15" s="21" t="s">
        <v>552</v>
      </c>
      <c r="C15" s="23" t="s">
        <v>586</v>
      </c>
      <c r="D15" s="24" t="s">
        <v>559</v>
      </c>
      <c r="E15" s="102" t="s">
        <v>11</v>
      </c>
      <c r="F15" s="7" t="s">
        <v>565</v>
      </c>
      <c r="G15" s="22">
        <v>1</v>
      </c>
      <c r="H15" s="25">
        <v>30</v>
      </c>
      <c r="I15" s="25">
        <v>30</v>
      </c>
      <c r="J15" s="22"/>
    </row>
    <row r="16" ht="30" customHeight="1" spans="1:10">
      <c r="A16" s="7" t="s">
        <v>562</v>
      </c>
      <c r="B16" s="7" t="s">
        <v>563</v>
      </c>
      <c r="C16" s="23" t="s">
        <v>587</v>
      </c>
      <c r="D16" s="24" t="s">
        <v>554</v>
      </c>
      <c r="E16" s="102" t="s">
        <v>11</v>
      </c>
      <c r="F16" s="7" t="s">
        <v>555</v>
      </c>
      <c r="G16" s="22">
        <v>2</v>
      </c>
      <c r="H16" s="25">
        <v>30</v>
      </c>
      <c r="I16" s="25">
        <v>30</v>
      </c>
      <c r="J16" s="22"/>
    </row>
    <row r="17" ht="30" customHeight="1" spans="1:10">
      <c r="A17" s="26" t="s">
        <v>566</v>
      </c>
      <c r="B17" s="27" t="s">
        <v>567</v>
      </c>
      <c r="C17" s="23" t="s">
        <v>588</v>
      </c>
      <c r="D17" s="24" t="s">
        <v>554</v>
      </c>
      <c r="E17" s="102" t="s">
        <v>569</v>
      </c>
      <c r="F17" s="7" t="s">
        <v>561</v>
      </c>
      <c r="G17" s="8" t="s">
        <v>570</v>
      </c>
      <c r="H17" s="41">
        <v>30</v>
      </c>
      <c r="I17" s="41">
        <v>30</v>
      </c>
      <c r="J17" s="34" t="s">
        <v>571</v>
      </c>
    </row>
    <row r="18" ht="54" customHeight="1" spans="1:10">
      <c r="A18" s="7" t="s">
        <v>572</v>
      </c>
      <c r="B18" s="7"/>
      <c r="C18" s="7"/>
      <c r="D18" s="28"/>
      <c r="E18" s="29"/>
      <c r="F18" s="29"/>
      <c r="G18" s="29"/>
      <c r="H18" s="29"/>
      <c r="I18" s="35"/>
      <c r="J18" s="36" t="s">
        <v>573</v>
      </c>
    </row>
    <row r="19" ht="25.5" customHeight="1" spans="1:10">
      <c r="A19" s="11" t="s">
        <v>574</v>
      </c>
      <c r="B19" s="11"/>
      <c r="C19" s="11"/>
      <c r="D19" s="11"/>
      <c r="E19" s="11"/>
      <c r="F19" s="11"/>
      <c r="G19" s="11"/>
      <c r="H19" s="11">
        <v>100</v>
      </c>
      <c r="I19" s="37">
        <f>SUM(I7,I15:I17)</f>
        <v>99.3</v>
      </c>
      <c r="J19" s="38" t="s">
        <v>575</v>
      </c>
    </row>
    <row r="20" ht="16.95" customHeight="1"/>
    <row r="21" ht="28.95" customHeight="1" spans="1:10">
      <c r="A21" s="30" t="s">
        <v>576</v>
      </c>
      <c r="B21" s="31"/>
      <c r="C21" s="31"/>
      <c r="D21" s="31"/>
      <c r="E21" s="31"/>
      <c r="F21" s="31"/>
      <c r="G21" s="31"/>
      <c r="H21" s="31"/>
      <c r="I21" s="31"/>
      <c r="J21" s="39"/>
    </row>
    <row r="22" ht="27" customHeight="1" spans="1:10">
      <c r="A22" s="32" t="s">
        <v>577</v>
      </c>
      <c r="B22" s="32"/>
      <c r="C22" s="32"/>
      <c r="D22" s="32"/>
      <c r="E22" s="32"/>
      <c r="F22" s="32"/>
      <c r="G22" s="32"/>
      <c r="H22" s="32"/>
      <c r="I22" s="32"/>
      <c r="J22" s="32"/>
    </row>
    <row r="23" ht="19.05" customHeight="1" spans="1:10">
      <c r="A23" s="32" t="s">
        <v>578</v>
      </c>
      <c r="B23" s="32"/>
      <c r="C23" s="32"/>
      <c r="D23" s="32"/>
      <c r="E23" s="32"/>
      <c r="F23" s="32"/>
      <c r="G23" s="32"/>
      <c r="H23" s="32"/>
      <c r="I23" s="32"/>
      <c r="J23" s="32"/>
    </row>
    <row r="24" ht="18" customHeight="1" spans="1:10">
      <c r="A24" s="32" t="s">
        <v>579</v>
      </c>
      <c r="B24" s="32"/>
      <c r="C24" s="32"/>
      <c r="D24" s="32"/>
      <c r="E24" s="32"/>
      <c r="F24" s="32"/>
      <c r="G24" s="32"/>
      <c r="H24" s="32"/>
      <c r="I24" s="32"/>
      <c r="J24" s="32"/>
    </row>
    <row r="25" ht="18" customHeight="1" spans="1:10">
      <c r="A25" s="32" t="s">
        <v>580</v>
      </c>
      <c r="B25" s="32"/>
      <c r="C25" s="32"/>
      <c r="D25" s="32"/>
      <c r="E25" s="32"/>
      <c r="F25" s="32"/>
      <c r="G25" s="32"/>
      <c r="H25" s="32"/>
      <c r="I25" s="32"/>
      <c r="J25" s="32"/>
    </row>
    <row r="26" s="4" customFormat="1" ht="18" customHeight="1" spans="1:10">
      <c r="A26" s="32" t="s">
        <v>581</v>
      </c>
      <c r="B26" s="32"/>
      <c r="C26" s="32"/>
      <c r="D26" s="32"/>
      <c r="E26" s="32"/>
      <c r="F26" s="32"/>
      <c r="G26" s="32"/>
      <c r="H26" s="32"/>
      <c r="I26" s="32"/>
      <c r="J26" s="32"/>
    </row>
    <row r="27" ht="24" customHeight="1" spans="1:10">
      <c r="A27" s="32" t="s">
        <v>582</v>
      </c>
      <c r="B27" s="32"/>
      <c r="C27" s="32"/>
      <c r="D27" s="32"/>
      <c r="E27" s="32"/>
      <c r="F27" s="32"/>
      <c r="G27" s="32"/>
      <c r="H27" s="32"/>
      <c r="I27" s="32"/>
      <c r="J27" s="32"/>
    </row>
    <row r="28" ht="24" customHeight="1" spans="1:10">
      <c r="A28" s="32" t="s">
        <v>583</v>
      </c>
      <c r="B28" s="32"/>
      <c r="C28" s="32"/>
      <c r="D28" s="32"/>
      <c r="E28" s="32"/>
      <c r="F28" s="32"/>
      <c r="G28" s="32"/>
      <c r="H28" s="32"/>
      <c r="I28" s="32"/>
      <c r="J28" s="32"/>
    </row>
    <row r="29" ht="24" customHeight="1" spans="1:10">
      <c r="A29" s="32" t="s">
        <v>584</v>
      </c>
      <c r="B29" s="32"/>
      <c r="C29" s="32"/>
      <c r="D29" s="32"/>
      <c r="E29" s="32"/>
      <c r="F29" s="32"/>
      <c r="G29" s="32"/>
      <c r="H29" s="32"/>
      <c r="I29" s="32"/>
      <c r="J29" s="32"/>
    </row>
    <row r="30" spans="1:10">
      <c r="A30" s="32"/>
      <c r="B30" s="32"/>
      <c r="C30" s="32"/>
      <c r="D30" s="32"/>
      <c r="E30" s="32"/>
      <c r="F30" s="32"/>
      <c r="G30" s="32"/>
      <c r="H30" s="32"/>
      <c r="I30" s="32"/>
      <c r="J30" s="32"/>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I18"/>
    <mergeCell ref="A19:G19"/>
    <mergeCell ref="A22:J22"/>
    <mergeCell ref="A23:J23"/>
    <mergeCell ref="A24:J24"/>
    <mergeCell ref="A25:J25"/>
    <mergeCell ref="A26:J26"/>
    <mergeCell ref="A27:J27"/>
    <mergeCell ref="A28:J28"/>
    <mergeCell ref="A29:J29"/>
    <mergeCell ref="A30:J30"/>
    <mergeCell ref="A11:A12"/>
    <mergeCell ref="G13:G14"/>
    <mergeCell ref="H13:H14"/>
    <mergeCell ref="I13:I14"/>
    <mergeCell ref="J13:J14"/>
    <mergeCell ref="A6:B10"/>
  </mergeCells>
  <dataValidations count="1">
    <dataValidation type="list" allowBlank="1" showInputMessage="1" sqref="J19">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view="pageBreakPreview" zoomScale="85" zoomScaleNormal="100" workbookViewId="0">
      <pane xSplit="2" ySplit="4" topLeftCell="C5" activePane="bottomRight" state="frozen"/>
      <selection/>
      <selection pane="topRight"/>
      <selection pane="bottomLeft"/>
      <selection pane="bottomRight" activeCell="D9" sqref="D9"/>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589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1420000</v>
      </c>
      <c r="E7" s="10">
        <f t="shared" si="0"/>
        <v>1349703.45</v>
      </c>
      <c r="F7" s="10">
        <f t="shared" si="0"/>
        <v>1349703.45</v>
      </c>
      <c r="G7" s="11">
        <v>10</v>
      </c>
      <c r="H7" s="12" t="str">
        <f t="shared" ref="H7:H10" si="1">IF(E7&gt;0,ROUND(F7/E7,3)*100&amp;"%","—")</f>
        <v>100%</v>
      </c>
      <c r="I7" s="14">
        <v>10</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v>1420000</v>
      </c>
      <c r="E8" s="13">
        <v>1349703.45</v>
      </c>
      <c r="F8" s="13">
        <v>1349703.45</v>
      </c>
      <c r="G8" s="7" t="s">
        <v>465</v>
      </c>
      <c r="H8" s="12" t="str">
        <f t="shared" si="1"/>
        <v>100%</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142.05" customHeight="1" spans="1:10">
      <c r="A12" s="7"/>
      <c r="B12" s="45" t="s">
        <v>590</v>
      </c>
      <c r="C12" s="46"/>
      <c r="D12" s="46"/>
      <c r="E12" s="47"/>
      <c r="F12" s="40" t="s">
        <v>591</v>
      </c>
      <c r="G12" s="40"/>
      <c r="H12" s="40"/>
      <c r="I12" s="40"/>
      <c r="J12" s="40"/>
    </row>
    <row r="13" ht="36" customHeight="1" spans="1:10">
      <c r="A13" s="18" t="s">
        <v>540</v>
      </c>
      <c r="B13" s="19"/>
      <c r="C13" s="20"/>
      <c r="D13" s="18" t="s">
        <v>541</v>
      </c>
      <c r="E13" s="19"/>
      <c r="F13" s="20"/>
      <c r="G13" s="21" t="s">
        <v>542</v>
      </c>
      <c r="H13" s="21" t="s">
        <v>543</v>
      </c>
      <c r="I13" s="48" t="s">
        <v>530</v>
      </c>
      <c r="J13" s="21" t="s">
        <v>544</v>
      </c>
    </row>
    <row r="14" ht="36" customHeight="1" spans="1:10">
      <c r="A14" s="18" t="s">
        <v>545</v>
      </c>
      <c r="B14" s="7" t="s">
        <v>546</v>
      </c>
      <c r="C14" s="7" t="s">
        <v>547</v>
      </c>
      <c r="D14" s="7" t="s">
        <v>548</v>
      </c>
      <c r="E14" s="7" t="s">
        <v>549</v>
      </c>
      <c r="F14" s="7" t="s">
        <v>550</v>
      </c>
      <c r="G14" s="22"/>
      <c r="H14" s="22"/>
      <c r="I14" s="49"/>
      <c r="J14" s="22"/>
    </row>
    <row r="15" ht="49.05" customHeight="1" spans="1:10">
      <c r="A15" s="7" t="s">
        <v>551</v>
      </c>
      <c r="B15" s="21" t="s">
        <v>552</v>
      </c>
      <c r="C15" s="23" t="s">
        <v>592</v>
      </c>
      <c r="D15" s="24" t="s">
        <v>554</v>
      </c>
      <c r="E15" s="7">
        <v>67</v>
      </c>
      <c r="F15" s="7" t="s">
        <v>593</v>
      </c>
      <c r="G15" s="22">
        <v>81</v>
      </c>
      <c r="H15" s="25">
        <v>12</v>
      </c>
      <c r="I15" s="25">
        <v>12</v>
      </c>
      <c r="J15" s="22"/>
    </row>
    <row r="16" ht="49.05" customHeight="1" spans="1:10">
      <c r="A16" s="7"/>
      <c r="B16" s="21" t="s">
        <v>552</v>
      </c>
      <c r="C16" s="23" t="s">
        <v>594</v>
      </c>
      <c r="D16" s="24" t="s">
        <v>554</v>
      </c>
      <c r="E16" s="102" t="s">
        <v>11</v>
      </c>
      <c r="F16" s="7" t="s">
        <v>555</v>
      </c>
      <c r="G16" s="22">
        <v>1</v>
      </c>
      <c r="H16" s="25">
        <v>11</v>
      </c>
      <c r="I16" s="25">
        <v>11</v>
      </c>
      <c r="J16" s="22"/>
    </row>
    <row r="17" ht="49.05" customHeight="1" spans="1:10">
      <c r="A17" s="7"/>
      <c r="B17" s="21" t="s">
        <v>552</v>
      </c>
      <c r="C17" s="23" t="s">
        <v>595</v>
      </c>
      <c r="D17" s="24" t="s">
        <v>554</v>
      </c>
      <c r="E17" s="102" t="s">
        <v>12</v>
      </c>
      <c r="F17" s="7" t="s">
        <v>555</v>
      </c>
      <c r="G17" s="22">
        <v>5</v>
      </c>
      <c r="H17" s="25">
        <v>11</v>
      </c>
      <c r="I17" s="25">
        <v>11</v>
      </c>
      <c r="J17" s="22"/>
    </row>
    <row r="18" ht="66" customHeight="1" spans="1:10">
      <c r="A18" s="7"/>
      <c r="B18" s="21" t="s">
        <v>552</v>
      </c>
      <c r="C18" s="23" t="s">
        <v>596</v>
      </c>
      <c r="D18" s="24" t="s">
        <v>554</v>
      </c>
      <c r="E18" s="102" t="s">
        <v>597</v>
      </c>
      <c r="F18" s="7" t="s">
        <v>565</v>
      </c>
      <c r="G18" s="22">
        <v>30</v>
      </c>
      <c r="H18" s="25">
        <v>11</v>
      </c>
      <c r="I18" s="25">
        <v>1.65</v>
      </c>
      <c r="J18" s="22" t="s">
        <v>598</v>
      </c>
    </row>
    <row r="19" ht="18" customHeight="1" spans="1:10">
      <c r="A19" s="7"/>
      <c r="B19" s="21" t="s">
        <v>557</v>
      </c>
      <c r="C19" s="23" t="s">
        <v>599</v>
      </c>
      <c r="D19" s="24" t="s">
        <v>559</v>
      </c>
      <c r="E19" s="102" t="s">
        <v>560</v>
      </c>
      <c r="F19" s="7" t="s">
        <v>561</v>
      </c>
      <c r="G19" s="22">
        <v>100</v>
      </c>
      <c r="H19" s="25">
        <v>11</v>
      </c>
      <c r="I19" s="25">
        <v>11</v>
      </c>
      <c r="J19" s="22"/>
    </row>
    <row r="20" ht="73.05" customHeight="1" spans="1:10">
      <c r="A20" s="7" t="s">
        <v>562</v>
      </c>
      <c r="B20" s="7" t="s">
        <v>600</v>
      </c>
      <c r="C20" s="23" t="s">
        <v>601</v>
      </c>
      <c r="D20" s="24" t="s">
        <v>554</v>
      </c>
      <c r="E20" s="102" t="s">
        <v>602</v>
      </c>
      <c r="F20" s="7" t="s">
        <v>561</v>
      </c>
      <c r="G20" s="22">
        <v>0.46</v>
      </c>
      <c r="H20" s="25">
        <v>12</v>
      </c>
      <c r="I20" s="25">
        <v>2</v>
      </c>
      <c r="J20" s="22" t="s">
        <v>603</v>
      </c>
    </row>
    <row r="21" ht="30" customHeight="1" spans="1:10">
      <c r="A21" s="7"/>
      <c r="B21" s="7" t="s">
        <v>563</v>
      </c>
      <c r="C21" s="23" t="s">
        <v>604</v>
      </c>
      <c r="D21" s="24" t="s">
        <v>554</v>
      </c>
      <c r="E21" s="102" t="s">
        <v>12</v>
      </c>
      <c r="F21" s="7" t="s">
        <v>605</v>
      </c>
      <c r="G21" s="22">
        <v>2</v>
      </c>
      <c r="H21" s="25">
        <v>11</v>
      </c>
      <c r="I21" s="25">
        <v>11</v>
      </c>
      <c r="J21" s="22"/>
    </row>
    <row r="22" ht="30" customHeight="1" spans="1:10">
      <c r="A22" s="26" t="s">
        <v>566</v>
      </c>
      <c r="B22" s="27" t="s">
        <v>567</v>
      </c>
      <c r="C22" s="23" t="s">
        <v>588</v>
      </c>
      <c r="D22" s="24" t="s">
        <v>554</v>
      </c>
      <c r="E22" s="102" t="s">
        <v>569</v>
      </c>
      <c r="F22" s="7" t="s">
        <v>561</v>
      </c>
      <c r="G22" s="8" t="s">
        <v>570</v>
      </c>
      <c r="H22" s="25">
        <v>11</v>
      </c>
      <c r="I22" s="25">
        <v>11</v>
      </c>
      <c r="J22" s="34" t="s">
        <v>571</v>
      </c>
    </row>
    <row r="23" ht="54" customHeight="1" spans="1:10">
      <c r="A23" s="7" t="s">
        <v>572</v>
      </c>
      <c r="B23" s="7"/>
      <c r="C23" s="7"/>
      <c r="D23" s="28"/>
      <c r="E23" s="29"/>
      <c r="F23" s="29"/>
      <c r="G23" s="29"/>
      <c r="H23" s="29"/>
      <c r="I23" s="35"/>
      <c r="J23" s="36" t="s">
        <v>573</v>
      </c>
    </row>
    <row r="24" ht="25.5" customHeight="1" spans="1:10">
      <c r="A24" s="11" t="s">
        <v>574</v>
      </c>
      <c r="B24" s="11"/>
      <c r="C24" s="11"/>
      <c r="D24" s="11"/>
      <c r="E24" s="11"/>
      <c r="F24" s="11"/>
      <c r="G24" s="11"/>
      <c r="H24" s="11">
        <v>100</v>
      </c>
      <c r="I24" s="37">
        <f>SUM(I7,I15:I22)</f>
        <v>80.65</v>
      </c>
      <c r="J24" s="38" t="s">
        <v>606</v>
      </c>
    </row>
    <row r="25" ht="16.95" customHeight="1"/>
    <row r="26" ht="28.95" customHeight="1" spans="1:10">
      <c r="A26" s="30" t="s">
        <v>576</v>
      </c>
      <c r="B26" s="31"/>
      <c r="C26" s="31"/>
      <c r="D26" s="31"/>
      <c r="E26" s="31"/>
      <c r="F26" s="31"/>
      <c r="G26" s="31"/>
      <c r="H26" s="31"/>
      <c r="I26" s="31"/>
      <c r="J26" s="39"/>
    </row>
    <row r="27" ht="27" customHeight="1" spans="1:10">
      <c r="A27" s="32" t="s">
        <v>577</v>
      </c>
      <c r="B27" s="32"/>
      <c r="C27" s="32"/>
      <c r="D27" s="32"/>
      <c r="E27" s="32"/>
      <c r="F27" s="32"/>
      <c r="G27" s="32"/>
      <c r="H27" s="32"/>
      <c r="I27" s="32"/>
      <c r="J27" s="32"/>
    </row>
    <row r="28" ht="19.05" customHeight="1" spans="1:10">
      <c r="A28" s="32" t="s">
        <v>578</v>
      </c>
      <c r="B28" s="32"/>
      <c r="C28" s="32"/>
      <c r="D28" s="32"/>
      <c r="E28" s="32"/>
      <c r="F28" s="32"/>
      <c r="G28" s="32"/>
      <c r="H28" s="32"/>
      <c r="I28" s="32"/>
      <c r="J28" s="32"/>
    </row>
    <row r="29" ht="18" customHeight="1" spans="1:10">
      <c r="A29" s="32" t="s">
        <v>579</v>
      </c>
      <c r="B29" s="32"/>
      <c r="C29" s="32"/>
      <c r="D29" s="32"/>
      <c r="E29" s="32"/>
      <c r="F29" s="32"/>
      <c r="G29" s="32"/>
      <c r="H29" s="32"/>
      <c r="I29" s="32"/>
      <c r="J29" s="32"/>
    </row>
    <row r="30" ht="18" customHeight="1" spans="1:10">
      <c r="A30" s="32" t="s">
        <v>580</v>
      </c>
      <c r="B30" s="32"/>
      <c r="C30" s="32"/>
      <c r="D30" s="32"/>
      <c r="E30" s="32"/>
      <c r="F30" s="32"/>
      <c r="G30" s="32"/>
      <c r="H30" s="32"/>
      <c r="I30" s="32"/>
      <c r="J30" s="32"/>
    </row>
    <row r="31" s="4" customFormat="1" ht="18" customHeight="1" spans="1:10">
      <c r="A31" s="32" t="s">
        <v>581</v>
      </c>
      <c r="B31" s="32"/>
      <c r="C31" s="32"/>
      <c r="D31" s="32"/>
      <c r="E31" s="32"/>
      <c r="F31" s="32"/>
      <c r="G31" s="32"/>
      <c r="H31" s="32"/>
      <c r="I31" s="32"/>
      <c r="J31" s="32"/>
    </row>
    <row r="32" ht="24" customHeight="1" spans="1:10">
      <c r="A32" s="32" t="s">
        <v>582</v>
      </c>
      <c r="B32" s="32"/>
      <c r="C32" s="32"/>
      <c r="D32" s="32"/>
      <c r="E32" s="32"/>
      <c r="F32" s="32"/>
      <c r="G32" s="32"/>
      <c r="H32" s="32"/>
      <c r="I32" s="32"/>
      <c r="J32" s="32"/>
    </row>
    <row r="33" ht="24" customHeight="1" spans="1:10">
      <c r="A33" s="32" t="s">
        <v>583</v>
      </c>
      <c r="B33" s="32"/>
      <c r="C33" s="32"/>
      <c r="D33" s="32"/>
      <c r="E33" s="32"/>
      <c r="F33" s="32"/>
      <c r="G33" s="32"/>
      <c r="H33" s="32"/>
      <c r="I33" s="32"/>
      <c r="J33" s="32"/>
    </row>
    <row r="34" ht="24" customHeight="1" spans="1:10">
      <c r="A34" s="32" t="s">
        <v>584</v>
      </c>
      <c r="B34" s="32"/>
      <c r="C34" s="32"/>
      <c r="D34" s="32"/>
      <c r="E34" s="32"/>
      <c r="F34" s="32"/>
      <c r="G34" s="32"/>
      <c r="H34" s="32"/>
      <c r="I34" s="32"/>
      <c r="J34" s="32"/>
    </row>
    <row r="35" spans="1:10">
      <c r="A35" s="32"/>
      <c r="B35" s="32"/>
      <c r="C35" s="32"/>
      <c r="D35" s="32"/>
      <c r="E35" s="32"/>
      <c r="F35" s="32"/>
      <c r="G35" s="32"/>
      <c r="H35" s="32"/>
      <c r="I35" s="32"/>
      <c r="J35" s="32"/>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35:J35"/>
    <mergeCell ref="A11:A12"/>
    <mergeCell ref="A15:A19"/>
    <mergeCell ref="A20:A21"/>
    <mergeCell ref="G13:G14"/>
    <mergeCell ref="H13:H14"/>
    <mergeCell ref="I13:I14"/>
    <mergeCell ref="J13:J14"/>
    <mergeCell ref="A6:B10"/>
  </mergeCells>
  <dataValidations count="2">
    <dataValidation type="list" allowBlank="1" showInputMessage="1" sqref="D21 D15:D18">
      <formula1>"＝,＞,＜,≥,≤"</formula1>
    </dataValidation>
    <dataValidation type="list" allowBlank="1" showInputMessage="1" sqref="J24">
      <formula1>"优,良,中,差"</formula1>
    </dataValidation>
  </dataValidations>
  <printOptions horizontalCentered="1"/>
  <pageMargins left="0.708333333333333" right="0.708333333333333" top="0.751388888888889" bottom="0.751388888888889" header="0.310416666666667" footer="0.310416666666667"/>
  <pageSetup paperSize="9" scale="66"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85" zoomScaleNormal="100" workbookViewId="0">
      <pane xSplit="2" ySplit="4" topLeftCell="C5" activePane="bottomRight" state="frozen"/>
      <selection/>
      <selection pane="topRight"/>
      <selection pane="bottomLeft"/>
      <selection pane="bottomRight" activeCell="A1" sqref="A1"/>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607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50000</v>
      </c>
      <c r="E7" s="10">
        <f t="shared" si="0"/>
        <v>50000</v>
      </c>
      <c r="F7" s="10">
        <f t="shared" si="0"/>
        <v>50000</v>
      </c>
      <c r="G7" s="11">
        <v>10</v>
      </c>
      <c r="H7" s="12" t="str">
        <f t="shared" ref="H7:H10" si="1">IF(E7&gt;0,ROUND(F7/E7,3)*100&amp;"%","—")</f>
        <v>100%</v>
      </c>
      <c r="I7" s="14">
        <v>10</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v>50000</v>
      </c>
      <c r="E8" s="13">
        <v>50000</v>
      </c>
      <c r="F8" s="13">
        <v>50000</v>
      </c>
      <c r="G8" s="7" t="s">
        <v>465</v>
      </c>
      <c r="H8" s="12" t="str">
        <f t="shared" si="1"/>
        <v>100%</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46.05" customHeight="1" spans="1:10">
      <c r="A12" s="7"/>
      <c r="B12" s="15" t="s">
        <v>608</v>
      </c>
      <c r="C12" s="16"/>
      <c r="D12" s="16"/>
      <c r="E12" s="17"/>
      <c r="F12" s="15" t="s">
        <v>608</v>
      </c>
      <c r="G12" s="16"/>
      <c r="H12" s="16"/>
      <c r="I12" s="17"/>
      <c r="J12" s="15"/>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43.05" customHeight="1" spans="1:10">
      <c r="A15" s="7" t="s">
        <v>551</v>
      </c>
      <c r="B15" s="21" t="s">
        <v>552</v>
      </c>
      <c r="C15" s="23" t="s">
        <v>609</v>
      </c>
      <c r="D15" s="24" t="s">
        <v>554</v>
      </c>
      <c r="E15" s="102" t="s">
        <v>28</v>
      </c>
      <c r="F15" s="7" t="s">
        <v>593</v>
      </c>
      <c r="G15" s="22">
        <v>19</v>
      </c>
      <c r="H15" s="25">
        <v>23</v>
      </c>
      <c r="I15" s="25">
        <v>23</v>
      </c>
      <c r="J15" s="22"/>
    </row>
    <row r="16" ht="43.05" customHeight="1" spans="1:10">
      <c r="A16" s="7"/>
      <c r="B16" s="21" t="s">
        <v>552</v>
      </c>
      <c r="C16" s="23" t="s">
        <v>610</v>
      </c>
      <c r="D16" s="24" t="s">
        <v>554</v>
      </c>
      <c r="E16" s="102" t="s">
        <v>46</v>
      </c>
      <c r="F16" s="7" t="s">
        <v>565</v>
      </c>
      <c r="G16" s="22">
        <v>15</v>
      </c>
      <c r="H16" s="25">
        <v>23</v>
      </c>
      <c r="I16" s="25">
        <v>23</v>
      </c>
      <c r="J16" s="22"/>
    </row>
    <row r="17" ht="30" customHeight="1" spans="1:10">
      <c r="A17" s="7" t="s">
        <v>562</v>
      </c>
      <c r="B17" s="8" t="s">
        <v>611</v>
      </c>
      <c r="C17" s="23" t="s">
        <v>612</v>
      </c>
      <c r="D17" s="24" t="s">
        <v>554</v>
      </c>
      <c r="E17" s="102" t="s">
        <v>46</v>
      </c>
      <c r="F17" s="7" t="s">
        <v>593</v>
      </c>
      <c r="G17" s="22">
        <v>30</v>
      </c>
      <c r="H17" s="25">
        <v>23</v>
      </c>
      <c r="I17" s="25">
        <v>23</v>
      </c>
      <c r="J17" s="22"/>
    </row>
    <row r="18" ht="30" customHeight="1" spans="1:10">
      <c r="A18" s="26" t="s">
        <v>566</v>
      </c>
      <c r="B18" s="27" t="s">
        <v>567</v>
      </c>
      <c r="C18" s="23" t="s">
        <v>568</v>
      </c>
      <c r="D18" s="24" t="s">
        <v>554</v>
      </c>
      <c r="E18" s="102" t="s">
        <v>569</v>
      </c>
      <c r="F18" s="7" t="s">
        <v>561</v>
      </c>
      <c r="G18" s="8" t="s">
        <v>570</v>
      </c>
      <c r="H18" s="41">
        <v>21</v>
      </c>
      <c r="I18" s="41">
        <v>21</v>
      </c>
      <c r="J18" s="34" t="s">
        <v>571</v>
      </c>
    </row>
    <row r="19" ht="54" customHeight="1" spans="1:10">
      <c r="A19" s="7" t="s">
        <v>572</v>
      </c>
      <c r="B19" s="7"/>
      <c r="C19" s="7"/>
      <c r="D19" s="28"/>
      <c r="E19" s="29"/>
      <c r="F19" s="29"/>
      <c r="G19" s="29"/>
      <c r="H19" s="29"/>
      <c r="I19" s="35"/>
      <c r="J19" s="36" t="s">
        <v>573</v>
      </c>
    </row>
    <row r="20" ht="25.5" customHeight="1" spans="1:10">
      <c r="A20" s="11" t="s">
        <v>574</v>
      </c>
      <c r="B20" s="11"/>
      <c r="C20" s="11"/>
      <c r="D20" s="11"/>
      <c r="E20" s="11"/>
      <c r="F20" s="11"/>
      <c r="G20" s="11"/>
      <c r="H20" s="11">
        <v>100</v>
      </c>
      <c r="I20" s="37">
        <f>SUM(I7,I15:I18)</f>
        <v>100</v>
      </c>
      <c r="J20" s="38" t="s">
        <v>575</v>
      </c>
    </row>
    <row r="21" ht="16.95" customHeight="1"/>
    <row r="22" ht="28.95" customHeight="1" spans="1:10">
      <c r="A22" s="30" t="s">
        <v>576</v>
      </c>
      <c r="B22" s="31"/>
      <c r="C22" s="31"/>
      <c r="D22" s="31"/>
      <c r="E22" s="31"/>
      <c r="F22" s="31"/>
      <c r="G22" s="31"/>
      <c r="H22" s="31"/>
      <c r="I22" s="31"/>
      <c r="J22" s="39"/>
    </row>
    <row r="23" ht="27" customHeight="1" spans="1:10">
      <c r="A23" s="32" t="s">
        <v>577</v>
      </c>
      <c r="B23" s="32"/>
      <c r="C23" s="32"/>
      <c r="D23" s="32"/>
      <c r="E23" s="32"/>
      <c r="F23" s="32"/>
      <c r="G23" s="32"/>
      <c r="H23" s="32"/>
      <c r="I23" s="32"/>
      <c r="J23" s="32"/>
    </row>
    <row r="24" ht="19.05" customHeight="1" spans="1:10">
      <c r="A24" s="32" t="s">
        <v>578</v>
      </c>
      <c r="B24" s="32"/>
      <c r="C24" s="32"/>
      <c r="D24" s="32"/>
      <c r="E24" s="32"/>
      <c r="F24" s="32"/>
      <c r="G24" s="32"/>
      <c r="H24" s="32"/>
      <c r="I24" s="32"/>
      <c r="J24" s="32"/>
    </row>
    <row r="25" ht="18" customHeight="1" spans="1:10">
      <c r="A25" s="32" t="s">
        <v>579</v>
      </c>
      <c r="B25" s="32"/>
      <c r="C25" s="32"/>
      <c r="D25" s="32"/>
      <c r="E25" s="32"/>
      <c r="F25" s="32"/>
      <c r="G25" s="32"/>
      <c r="H25" s="32"/>
      <c r="I25" s="32"/>
      <c r="J25" s="32"/>
    </row>
    <row r="26" ht="18" customHeight="1" spans="1:10">
      <c r="A26" s="32" t="s">
        <v>580</v>
      </c>
      <c r="B26" s="32"/>
      <c r="C26" s="32"/>
      <c r="D26" s="32"/>
      <c r="E26" s="32"/>
      <c r="F26" s="32"/>
      <c r="G26" s="32"/>
      <c r="H26" s="32"/>
      <c r="I26" s="32"/>
      <c r="J26" s="32"/>
    </row>
    <row r="27" s="4" customFormat="1" ht="18" customHeight="1" spans="1:10">
      <c r="A27" s="32" t="s">
        <v>581</v>
      </c>
      <c r="B27" s="32"/>
      <c r="C27" s="32"/>
      <c r="D27" s="32"/>
      <c r="E27" s="32"/>
      <c r="F27" s="32"/>
      <c r="G27" s="32"/>
      <c r="H27" s="32"/>
      <c r="I27" s="32"/>
      <c r="J27" s="32"/>
    </row>
    <row r="28" ht="24" customHeight="1" spans="1:10">
      <c r="A28" s="32" t="s">
        <v>582</v>
      </c>
      <c r="B28" s="32"/>
      <c r="C28" s="32"/>
      <c r="D28" s="32"/>
      <c r="E28" s="32"/>
      <c r="F28" s="32"/>
      <c r="G28" s="32"/>
      <c r="H28" s="32"/>
      <c r="I28" s="32"/>
      <c r="J28" s="32"/>
    </row>
    <row r="29" ht="24" customHeight="1" spans="1:10">
      <c r="A29" s="32" t="s">
        <v>583</v>
      </c>
      <c r="B29" s="32"/>
      <c r="C29" s="32"/>
      <c r="D29" s="32"/>
      <c r="E29" s="32"/>
      <c r="F29" s="32"/>
      <c r="G29" s="32"/>
      <c r="H29" s="32"/>
      <c r="I29" s="32"/>
      <c r="J29" s="32"/>
    </row>
    <row r="30" ht="24" customHeight="1" spans="1:10">
      <c r="A30" s="32" t="s">
        <v>584</v>
      </c>
      <c r="B30" s="32"/>
      <c r="C30" s="32"/>
      <c r="D30" s="32"/>
      <c r="E30" s="32"/>
      <c r="F30" s="32"/>
      <c r="G30" s="32"/>
      <c r="H30" s="32"/>
      <c r="I30" s="32"/>
      <c r="J30" s="32"/>
    </row>
    <row r="31" spans="1:10">
      <c r="A31" s="32"/>
      <c r="B31" s="32"/>
      <c r="C31" s="32"/>
      <c r="D31" s="32"/>
      <c r="E31" s="32"/>
      <c r="F31" s="32"/>
      <c r="G31" s="32"/>
      <c r="H31" s="32"/>
      <c r="I31" s="32"/>
      <c r="J31"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I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7">
      <formula1>"＝,＞,＜,≥,≤"</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view="pageBreakPreview" zoomScale="85" zoomScaleNormal="100" workbookViewId="0">
      <pane xSplit="2" ySplit="4" topLeftCell="C5" activePane="bottomRight" state="frozen"/>
      <selection/>
      <selection pane="topRight"/>
      <selection pane="bottomLeft"/>
      <selection pane="bottomRight" activeCell="B12" sqref="B12:E12"/>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613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100000</v>
      </c>
      <c r="E7" s="10">
        <f t="shared" si="0"/>
        <v>100000</v>
      </c>
      <c r="F7" s="10">
        <f t="shared" si="0"/>
        <v>100000</v>
      </c>
      <c r="G7" s="11">
        <v>10</v>
      </c>
      <c r="H7" s="12" t="str">
        <f t="shared" ref="H7:H10" si="1">IF(E7&gt;0,ROUND(F7/E7,3)*100&amp;"%","—")</f>
        <v>100%</v>
      </c>
      <c r="I7" s="14">
        <v>10</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v>100000</v>
      </c>
      <c r="E8" s="13">
        <v>100000</v>
      </c>
      <c r="F8" s="13">
        <v>100000</v>
      </c>
      <c r="G8" s="7" t="s">
        <v>465</v>
      </c>
      <c r="H8" s="12" t="str">
        <f t="shared" si="1"/>
        <v>100%</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64.05" customHeight="1" spans="1:10">
      <c r="A12" s="7"/>
      <c r="B12" s="15" t="s">
        <v>614</v>
      </c>
      <c r="C12" s="16"/>
      <c r="D12" s="16"/>
      <c r="E12" s="17"/>
      <c r="F12" s="40" t="s">
        <v>615</v>
      </c>
      <c r="G12" s="40"/>
      <c r="H12" s="40"/>
      <c r="I12" s="40"/>
      <c r="J12" s="40"/>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31.05" customHeight="1" spans="1:10">
      <c r="A15" s="7" t="s">
        <v>551</v>
      </c>
      <c r="B15" s="21" t="s">
        <v>552</v>
      </c>
      <c r="C15" s="23" t="s">
        <v>616</v>
      </c>
      <c r="D15" s="24" t="s">
        <v>559</v>
      </c>
      <c r="E15" s="102" t="s">
        <v>11</v>
      </c>
      <c r="F15" s="7" t="s">
        <v>565</v>
      </c>
      <c r="G15" s="22">
        <v>1</v>
      </c>
      <c r="H15" s="25">
        <v>18</v>
      </c>
      <c r="I15" s="25">
        <v>18</v>
      </c>
      <c r="J15" s="22"/>
    </row>
    <row r="16" ht="18" customHeight="1" spans="1:10">
      <c r="A16" s="7"/>
      <c r="B16" s="21" t="s">
        <v>617</v>
      </c>
      <c r="C16" s="23" t="s">
        <v>618</v>
      </c>
      <c r="D16" s="24" t="s">
        <v>559</v>
      </c>
      <c r="E16" s="102" t="s">
        <v>560</v>
      </c>
      <c r="F16" s="7" t="s">
        <v>561</v>
      </c>
      <c r="G16" s="22">
        <v>100</v>
      </c>
      <c r="H16" s="25">
        <v>18</v>
      </c>
      <c r="I16" s="25">
        <v>18</v>
      </c>
      <c r="J16" s="22"/>
    </row>
    <row r="17" ht="18" customHeight="1" spans="1:10">
      <c r="A17" s="7"/>
      <c r="B17" s="21" t="s">
        <v>557</v>
      </c>
      <c r="C17" s="23" t="s">
        <v>619</v>
      </c>
      <c r="D17" s="24" t="s">
        <v>559</v>
      </c>
      <c r="E17" s="102" t="s">
        <v>560</v>
      </c>
      <c r="F17" s="7" t="s">
        <v>561</v>
      </c>
      <c r="G17" s="22">
        <v>100</v>
      </c>
      <c r="H17" s="25">
        <v>18</v>
      </c>
      <c r="I17" s="25">
        <v>18</v>
      </c>
      <c r="J17" s="22"/>
    </row>
    <row r="18" ht="30" customHeight="1" spans="1:10">
      <c r="A18" s="7" t="s">
        <v>562</v>
      </c>
      <c r="B18" s="7" t="s">
        <v>600</v>
      </c>
      <c r="C18" s="23" t="s">
        <v>620</v>
      </c>
      <c r="D18" s="24" t="s">
        <v>554</v>
      </c>
      <c r="E18" s="102" t="s">
        <v>621</v>
      </c>
      <c r="F18" s="7" t="s">
        <v>622</v>
      </c>
      <c r="G18" s="102" t="s">
        <v>621</v>
      </c>
      <c r="H18" s="25">
        <v>18</v>
      </c>
      <c r="I18" s="25">
        <v>18</v>
      </c>
      <c r="J18" s="22"/>
    </row>
    <row r="19" ht="30" customHeight="1" spans="1:10">
      <c r="A19" s="26" t="s">
        <v>566</v>
      </c>
      <c r="B19" s="27" t="s">
        <v>567</v>
      </c>
      <c r="C19" s="23" t="s">
        <v>568</v>
      </c>
      <c r="D19" s="24" t="s">
        <v>554</v>
      </c>
      <c r="E19" s="102" t="s">
        <v>569</v>
      </c>
      <c r="F19" s="7" t="s">
        <v>561</v>
      </c>
      <c r="G19" s="8" t="s">
        <v>570</v>
      </c>
      <c r="H19" s="25">
        <v>18</v>
      </c>
      <c r="I19" s="25">
        <v>18</v>
      </c>
      <c r="J19" s="34" t="s">
        <v>571</v>
      </c>
    </row>
    <row r="20" ht="54" customHeight="1" spans="1:10">
      <c r="A20" s="7" t="s">
        <v>572</v>
      </c>
      <c r="B20" s="7"/>
      <c r="C20" s="7"/>
      <c r="D20" s="18" t="s">
        <v>623</v>
      </c>
      <c r="E20" s="19"/>
      <c r="F20" s="19"/>
      <c r="G20" s="19"/>
      <c r="H20" s="19"/>
      <c r="I20" s="20"/>
      <c r="J20" s="36" t="s">
        <v>573</v>
      </c>
    </row>
    <row r="21" ht="25.5" customHeight="1" spans="1:10">
      <c r="A21" s="11" t="s">
        <v>574</v>
      </c>
      <c r="B21" s="11"/>
      <c r="C21" s="11"/>
      <c r="D21" s="11"/>
      <c r="E21" s="11"/>
      <c r="F21" s="11"/>
      <c r="G21" s="11"/>
      <c r="H21" s="11">
        <v>100</v>
      </c>
      <c r="I21" s="37">
        <f>SUM(I7,I15:I19)</f>
        <v>100</v>
      </c>
      <c r="J21" s="38" t="s">
        <v>575</v>
      </c>
    </row>
    <row r="22" ht="16.95" customHeight="1"/>
    <row r="23" ht="28.95" customHeight="1" spans="1:10">
      <c r="A23" s="30" t="s">
        <v>576</v>
      </c>
      <c r="B23" s="31"/>
      <c r="C23" s="31"/>
      <c r="D23" s="31"/>
      <c r="E23" s="31"/>
      <c r="F23" s="31"/>
      <c r="G23" s="31"/>
      <c r="H23" s="31"/>
      <c r="I23" s="31"/>
      <c r="J23" s="39"/>
    </row>
    <row r="24" ht="27" customHeight="1" spans="1:10">
      <c r="A24" s="32" t="s">
        <v>577</v>
      </c>
      <c r="B24" s="32"/>
      <c r="C24" s="32"/>
      <c r="D24" s="32"/>
      <c r="E24" s="32"/>
      <c r="F24" s="32"/>
      <c r="G24" s="32"/>
      <c r="H24" s="32"/>
      <c r="I24" s="32"/>
      <c r="J24" s="32"/>
    </row>
    <row r="25" ht="19.05" customHeight="1" spans="1:10">
      <c r="A25" s="32" t="s">
        <v>578</v>
      </c>
      <c r="B25" s="32"/>
      <c r="C25" s="32"/>
      <c r="D25" s="32"/>
      <c r="E25" s="32"/>
      <c r="F25" s="32"/>
      <c r="G25" s="32"/>
      <c r="H25" s="32"/>
      <c r="I25" s="32"/>
      <c r="J25" s="32"/>
    </row>
    <row r="26" ht="18" customHeight="1" spans="1:10">
      <c r="A26" s="32" t="s">
        <v>579</v>
      </c>
      <c r="B26" s="32"/>
      <c r="C26" s="32"/>
      <c r="D26" s="32"/>
      <c r="E26" s="32"/>
      <c r="F26" s="32"/>
      <c r="G26" s="32"/>
      <c r="H26" s="32"/>
      <c r="I26" s="32"/>
      <c r="J26" s="32"/>
    </row>
    <row r="27" ht="18" customHeight="1" spans="1:10">
      <c r="A27" s="32" t="s">
        <v>580</v>
      </c>
      <c r="B27" s="32"/>
      <c r="C27" s="32"/>
      <c r="D27" s="32"/>
      <c r="E27" s="32"/>
      <c r="F27" s="32"/>
      <c r="G27" s="32"/>
      <c r="H27" s="32"/>
      <c r="I27" s="32"/>
      <c r="J27" s="32"/>
    </row>
    <row r="28" s="4" customFormat="1" ht="18" customHeight="1" spans="1:10">
      <c r="A28" s="32" t="s">
        <v>581</v>
      </c>
      <c r="B28" s="32"/>
      <c r="C28" s="32"/>
      <c r="D28" s="32"/>
      <c r="E28" s="32"/>
      <c r="F28" s="32"/>
      <c r="G28" s="32"/>
      <c r="H28" s="32"/>
      <c r="I28" s="32"/>
      <c r="J28" s="32"/>
    </row>
    <row r="29" ht="24" customHeight="1" spans="1:10">
      <c r="A29" s="32" t="s">
        <v>582</v>
      </c>
      <c r="B29" s="32"/>
      <c r="C29" s="32"/>
      <c r="D29" s="32"/>
      <c r="E29" s="32"/>
      <c r="F29" s="32"/>
      <c r="G29" s="32"/>
      <c r="H29" s="32"/>
      <c r="I29" s="32"/>
      <c r="J29" s="32"/>
    </row>
    <row r="30" ht="24" customHeight="1" spans="1:10">
      <c r="A30" s="32" t="s">
        <v>583</v>
      </c>
      <c r="B30" s="32"/>
      <c r="C30" s="32"/>
      <c r="D30" s="32"/>
      <c r="E30" s="32"/>
      <c r="F30" s="32"/>
      <c r="G30" s="32"/>
      <c r="H30" s="32"/>
      <c r="I30" s="32"/>
      <c r="J30" s="32"/>
    </row>
    <row r="31" ht="24" customHeight="1" spans="1:10">
      <c r="A31" s="32" t="s">
        <v>584</v>
      </c>
      <c r="B31" s="32"/>
      <c r="C31" s="32"/>
      <c r="D31" s="32"/>
      <c r="E31" s="32"/>
      <c r="F31" s="32"/>
      <c r="G31" s="32"/>
      <c r="H31" s="32"/>
      <c r="I31" s="32"/>
      <c r="J31" s="32"/>
    </row>
    <row r="32" spans="1:10">
      <c r="A32" s="32"/>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view="pageBreakPreview" zoomScale="85" zoomScaleNormal="100" workbookViewId="0">
      <pane xSplit="2" ySplit="4" topLeftCell="C5" activePane="bottomRight" state="frozen"/>
      <selection/>
      <selection pane="topRight"/>
      <selection pane="bottomLeft"/>
      <selection pane="bottomRight" activeCell="A1" sqref="A1"/>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624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300000</v>
      </c>
      <c r="E7" s="10">
        <f t="shared" si="0"/>
        <v>300000</v>
      </c>
      <c r="F7" s="10">
        <f t="shared" si="0"/>
        <v>300000</v>
      </c>
      <c r="G7" s="11">
        <v>10</v>
      </c>
      <c r="H7" s="12" t="str">
        <f t="shared" ref="H7:H10" si="1">IF(E7&gt;0,ROUND(F7/E7,3)*100&amp;"%","—")</f>
        <v>100%</v>
      </c>
      <c r="I7" s="14">
        <v>10</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v>300000</v>
      </c>
      <c r="E8" s="13">
        <v>300000</v>
      </c>
      <c r="F8" s="13">
        <v>300000</v>
      </c>
      <c r="G8" s="7" t="s">
        <v>465</v>
      </c>
      <c r="H8" s="12" t="str">
        <f t="shared" si="1"/>
        <v>100%</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57" customHeight="1" spans="1:10">
      <c r="A12" s="7"/>
      <c r="B12" s="15" t="s">
        <v>625</v>
      </c>
      <c r="C12" s="16"/>
      <c r="D12" s="16"/>
      <c r="E12" s="17"/>
      <c r="F12" s="40" t="s">
        <v>626</v>
      </c>
      <c r="G12" s="40"/>
      <c r="H12" s="40"/>
      <c r="I12" s="40"/>
      <c r="J12" s="40"/>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31.05" customHeight="1" spans="1:10">
      <c r="A15" s="7" t="s">
        <v>551</v>
      </c>
      <c r="B15" s="21" t="s">
        <v>552</v>
      </c>
      <c r="C15" s="23" t="s">
        <v>616</v>
      </c>
      <c r="D15" s="24" t="s">
        <v>559</v>
      </c>
      <c r="E15" s="102" t="s">
        <v>11</v>
      </c>
      <c r="F15" s="7" t="s">
        <v>565</v>
      </c>
      <c r="G15" s="22">
        <v>1</v>
      </c>
      <c r="H15" s="25">
        <v>18</v>
      </c>
      <c r="I15" s="25">
        <v>18</v>
      </c>
      <c r="J15" s="22"/>
    </row>
    <row r="16" ht="18" customHeight="1" spans="1:10">
      <c r="A16" s="7"/>
      <c r="B16" s="21" t="s">
        <v>617</v>
      </c>
      <c r="C16" s="23" t="s">
        <v>618</v>
      </c>
      <c r="D16" s="24" t="s">
        <v>559</v>
      </c>
      <c r="E16" s="102" t="s">
        <v>560</v>
      </c>
      <c r="F16" s="7" t="s">
        <v>561</v>
      </c>
      <c r="G16" s="22">
        <v>100</v>
      </c>
      <c r="H16" s="25">
        <v>18</v>
      </c>
      <c r="I16" s="25">
        <v>18</v>
      </c>
      <c r="J16" s="22"/>
    </row>
    <row r="17" ht="18" customHeight="1" spans="1:10">
      <c r="A17" s="7"/>
      <c r="B17" s="21" t="s">
        <v>557</v>
      </c>
      <c r="C17" s="23" t="s">
        <v>619</v>
      </c>
      <c r="D17" s="24" t="s">
        <v>559</v>
      </c>
      <c r="E17" s="102" t="s">
        <v>560</v>
      </c>
      <c r="F17" s="7" t="s">
        <v>561</v>
      </c>
      <c r="G17" s="22">
        <v>100</v>
      </c>
      <c r="H17" s="25">
        <v>18</v>
      </c>
      <c r="I17" s="25">
        <v>18</v>
      </c>
      <c r="J17" s="22"/>
    </row>
    <row r="18" ht="30" customHeight="1" spans="1:10">
      <c r="A18" s="7" t="s">
        <v>562</v>
      </c>
      <c r="B18" s="7" t="s">
        <v>600</v>
      </c>
      <c r="C18" s="23" t="s">
        <v>620</v>
      </c>
      <c r="D18" s="24" t="s">
        <v>554</v>
      </c>
      <c r="E18" s="102" t="s">
        <v>627</v>
      </c>
      <c r="F18" s="7" t="s">
        <v>622</v>
      </c>
      <c r="G18" s="102" t="s">
        <v>627</v>
      </c>
      <c r="H18" s="25">
        <v>18</v>
      </c>
      <c r="I18" s="25">
        <v>18</v>
      </c>
      <c r="J18" s="22"/>
    </row>
    <row r="19" ht="30" customHeight="1" spans="1:10">
      <c r="A19" s="26" t="s">
        <v>566</v>
      </c>
      <c r="B19" s="27" t="s">
        <v>567</v>
      </c>
      <c r="C19" s="23" t="s">
        <v>568</v>
      </c>
      <c r="D19" s="24" t="s">
        <v>554</v>
      </c>
      <c r="E19" s="102" t="s">
        <v>569</v>
      </c>
      <c r="F19" s="7" t="s">
        <v>561</v>
      </c>
      <c r="G19" s="8" t="s">
        <v>570</v>
      </c>
      <c r="H19" s="25">
        <v>18</v>
      </c>
      <c r="I19" s="25">
        <v>18</v>
      </c>
      <c r="J19" s="34" t="s">
        <v>571</v>
      </c>
    </row>
    <row r="20" ht="54" customHeight="1" spans="1:10">
      <c r="A20" s="7" t="s">
        <v>572</v>
      </c>
      <c r="B20" s="7"/>
      <c r="C20" s="7"/>
      <c r="D20" s="42" t="s">
        <v>628</v>
      </c>
      <c r="E20" s="43"/>
      <c r="F20" s="43"/>
      <c r="G20" s="43"/>
      <c r="H20" s="43"/>
      <c r="I20" s="44"/>
      <c r="J20" s="36" t="s">
        <v>573</v>
      </c>
    </row>
    <row r="21" ht="25.5" customHeight="1" spans="1:10">
      <c r="A21" s="11" t="s">
        <v>574</v>
      </c>
      <c r="B21" s="11"/>
      <c r="C21" s="11"/>
      <c r="D21" s="11"/>
      <c r="E21" s="11"/>
      <c r="F21" s="11"/>
      <c r="G21" s="11"/>
      <c r="H21" s="11">
        <v>100</v>
      </c>
      <c r="I21" s="37">
        <f>SUM(I7,I15:I19)</f>
        <v>100</v>
      </c>
      <c r="J21" s="38" t="s">
        <v>575</v>
      </c>
    </row>
    <row r="22" ht="16.95" customHeight="1"/>
    <row r="23" ht="28.95" customHeight="1" spans="1:10">
      <c r="A23" s="30" t="s">
        <v>576</v>
      </c>
      <c r="B23" s="31"/>
      <c r="C23" s="31"/>
      <c r="D23" s="31"/>
      <c r="E23" s="31"/>
      <c r="F23" s="31"/>
      <c r="G23" s="31"/>
      <c r="H23" s="31"/>
      <c r="I23" s="31"/>
      <c r="J23" s="39"/>
    </row>
    <row r="24" ht="27" customHeight="1" spans="1:10">
      <c r="A24" s="32" t="s">
        <v>577</v>
      </c>
      <c r="B24" s="32"/>
      <c r="C24" s="32"/>
      <c r="D24" s="32"/>
      <c r="E24" s="32"/>
      <c r="F24" s="32"/>
      <c r="G24" s="32"/>
      <c r="H24" s="32"/>
      <c r="I24" s="32"/>
      <c r="J24" s="32"/>
    </row>
    <row r="25" ht="19.05" customHeight="1" spans="1:10">
      <c r="A25" s="32" t="s">
        <v>578</v>
      </c>
      <c r="B25" s="32"/>
      <c r="C25" s="32"/>
      <c r="D25" s="32"/>
      <c r="E25" s="32"/>
      <c r="F25" s="32"/>
      <c r="G25" s="32"/>
      <c r="H25" s="32"/>
      <c r="I25" s="32"/>
      <c r="J25" s="32"/>
    </row>
    <row r="26" ht="18" customHeight="1" spans="1:10">
      <c r="A26" s="32" t="s">
        <v>579</v>
      </c>
      <c r="B26" s="32"/>
      <c r="C26" s="32"/>
      <c r="D26" s="32"/>
      <c r="E26" s="32"/>
      <c r="F26" s="32"/>
      <c r="G26" s="32"/>
      <c r="H26" s="32"/>
      <c r="I26" s="32"/>
      <c r="J26" s="32"/>
    </row>
    <row r="27" ht="18" customHeight="1" spans="1:10">
      <c r="A27" s="32" t="s">
        <v>580</v>
      </c>
      <c r="B27" s="32"/>
      <c r="C27" s="32"/>
      <c r="D27" s="32"/>
      <c r="E27" s="32"/>
      <c r="F27" s="32"/>
      <c r="G27" s="32"/>
      <c r="H27" s="32"/>
      <c r="I27" s="32"/>
      <c r="J27" s="32"/>
    </row>
    <row r="28" s="4" customFormat="1" ht="18" customHeight="1" spans="1:10">
      <c r="A28" s="32" t="s">
        <v>581</v>
      </c>
      <c r="B28" s="32"/>
      <c r="C28" s="32"/>
      <c r="D28" s="32"/>
      <c r="E28" s="32"/>
      <c r="F28" s="32"/>
      <c r="G28" s="32"/>
      <c r="H28" s="32"/>
      <c r="I28" s="32"/>
      <c r="J28" s="32"/>
    </row>
    <row r="29" ht="24" customHeight="1" spans="1:10">
      <c r="A29" s="32" t="s">
        <v>582</v>
      </c>
      <c r="B29" s="32"/>
      <c r="C29" s="32"/>
      <c r="D29" s="32"/>
      <c r="E29" s="32"/>
      <c r="F29" s="32"/>
      <c r="G29" s="32"/>
      <c r="H29" s="32"/>
      <c r="I29" s="32"/>
      <c r="J29" s="32"/>
    </row>
    <row r="30" ht="24" customHeight="1" spans="1:10">
      <c r="A30" s="32" t="s">
        <v>583</v>
      </c>
      <c r="B30" s="32"/>
      <c r="C30" s="32"/>
      <c r="D30" s="32"/>
      <c r="E30" s="32"/>
      <c r="F30" s="32"/>
      <c r="G30" s="32"/>
      <c r="H30" s="32"/>
      <c r="I30" s="32"/>
      <c r="J30" s="32"/>
    </row>
    <row r="31" ht="24" customHeight="1" spans="1:10">
      <c r="A31" s="32" t="s">
        <v>584</v>
      </c>
      <c r="B31" s="32"/>
      <c r="C31" s="32"/>
      <c r="D31" s="32"/>
      <c r="E31" s="32"/>
      <c r="F31" s="32"/>
      <c r="G31" s="32"/>
      <c r="H31" s="32"/>
      <c r="I31" s="32"/>
      <c r="J31" s="32"/>
    </row>
    <row r="32" spans="1:10">
      <c r="A32" s="32"/>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1">
    <dataValidation type="list" allowBlank="1" showInputMessage="1" sqref="J21">
      <formula1>"优,良,中,差"</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1"/>
  <sheetViews>
    <sheetView view="pageBreakPreview" zoomScale="85" zoomScaleNormal="100" workbookViewId="0">
      <pane xSplit="2" ySplit="4" topLeftCell="C5" activePane="bottomRight" state="frozen"/>
      <selection/>
      <selection pane="topRight"/>
      <selection pane="bottomLeft"/>
      <selection pane="bottomRight" activeCell="A1" sqref="A1"/>
    </sheetView>
  </sheetViews>
  <sheetFormatPr defaultColWidth="9" defaultRowHeight="14.25"/>
  <cols>
    <col min="1" max="2" width="11.1083333333333" style="5" customWidth="1"/>
    <col min="3" max="3" width="16.775"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629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0</v>
      </c>
      <c r="E7" s="10">
        <f t="shared" si="0"/>
        <v>4500</v>
      </c>
      <c r="F7" s="10">
        <f t="shared" si="0"/>
        <v>4500</v>
      </c>
      <c r="G7" s="11">
        <v>10</v>
      </c>
      <c r="H7" s="12" t="str">
        <f t="shared" ref="H7:H10" si="1">IF(E7&gt;0,ROUND(F7/E7,3)*100&amp;"%","—")</f>
        <v>100%</v>
      </c>
      <c r="I7" s="14">
        <v>10</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c r="E8" s="13"/>
      <c r="F8" s="13"/>
      <c r="G8" s="7" t="s">
        <v>465</v>
      </c>
      <c r="H8" s="12" t="str">
        <f t="shared" si="1"/>
        <v>—</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v>4500</v>
      </c>
      <c r="F10" s="13">
        <v>4500</v>
      </c>
      <c r="G10" s="7" t="s">
        <v>465</v>
      </c>
      <c r="H10" s="12" t="str">
        <f t="shared" si="1"/>
        <v>100%</v>
      </c>
      <c r="I10" s="14" t="s">
        <v>465</v>
      </c>
      <c r="J10" s="14"/>
    </row>
    <row r="11" ht="18" customHeight="1" spans="1:10">
      <c r="A11" s="7" t="s">
        <v>535</v>
      </c>
      <c r="B11" s="7" t="s">
        <v>536</v>
      </c>
      <c r="C11" s="7"/>
      <c r="D11" s="7"/>
      <c r="E11" s="7"/>
      <c r="F11" s="14" t="s">
        <v>537</v>
      </c>
      <c r="G11" s="14"/>
      <c r="H11" s="14"/>
      <c r="I11" s="14"/>
      <c r="J11" s="14"/>
    </row>
    <row r="12" ht="46.05" customHeight="1" spans="1:10">
      <c r="A12" s="7"/>
      <c r="B12" s="14" t="s">
        <v>630</v>
      </c>
      <c r="C12" s="14"/>
      <c r="D12" s="14"/>
      <c r="E12" s="14"/>
      <c r="F12" s="40" t="s">
        <v>630</v>
      </c>
      <c r="G12" s="40"/>
      <c r="H12" s="40"/>
      <c r="I12" s="40"/>
      <c r="J12" s="40"/>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18" customHeight="1" spans="1:10">
      <c r="A15" s="7" t="s">
        <v>551</v>
      </c>
      <c r="B15" s="21" t="s">
        <v>552</v>
      </c>
      <c r="C15" s="23" t="s">
        <v>631</v>
      </c>
      <c r="D15" s="24" t="s">
        <v>559</v>
      </c>
      <c r="E15" s="102" t="s">
        <v>11</v>
      </c>
      <c r="F15" s="7" t="s">
        <v>565</v>
      </c>
      <c r="G15" s="22">
        <v>1</v>
      </c>
      <c r="H15" s="25">
        <v>22</v>
      </c>
      <c r="I15" s="25">
        <v>22</v>
      </c>
      <c r="J15" s="22"/>
    </row>
    <row r="16" ht="28.95" customHeight="1" spans="1:10">
      <c r="A16" s="7"/>
      <c r="B16" s="21" t="s">
        <v>557</v>
      </c>
      <c r="C16" s="23" t="s">
        <v>632</v>
      </c>
      <c r="D16" s="24" t="s">
        <v>559</v>
      </c>
      <c r="E16" s="102" t="s">
        <v>560</v>
      </c>
      <c r="F16" s="7" t="s">
        <v>561</v>
      </c>
      <c r="G16" s="22">
        <v>100</v>
      </c>
      <c r="H16" s="25">
        <v>22</v>
      </c>
      <c r="I16" s="25">
        <v>22</v>
      </c>
      <c r="J16" s="22"/>
    </row>
    <row r="17" ht="30" customHeight="1" spans="1:10">
      <c r="A17" s="7" t="s">
        <v>562</v>
      </c>
      <c r="B17" s="7" t="s">
        <v>563</v>
      </c>
      <c r="C17" s="23" t="s">
        <v>633</v>
      </c>
      <c r="D17" s="24" t="s">
        <v>554</v>
      </c>
      <c r="E17" s="102" t="s">
        <v>569</v>
      </c>
      <c r="F17" s="7" t="s">
        <v>561</v>
      </c>
      <c r="G17" s="22">
        <v>100</v>
      </c>
      <c r="H17" s="25">
        <v>22</v>
      </c>
      <c r="I17" s="25">
        <v>22</v>
      </c>
      <c r="J17" s="22"/>
    </row>
    <row r="18" ht="45" customHeight="1" spans="1:10">
      <c r="A18" s="26" t="s">
        <v>566</v>
      </c>
      <c r="B18" s="27" t="s">
        <v>567</v>
      </c>
      <c r="C18" s="23" t="s">
        <v>634</v>
      </c>
      <c r="D18" s="24" t="s">
        <v>554</v>
      </c>
      <c r="E18" s="103" t="s">
        <v>635</v>
      </c>
      <c r="F18" s="8" t="s">
        <v>561</v>
      </c>
      <c r="G18" s="8" t="s">
        <v>570</v>
      </c>
      <c r="H18" s="41">
        <v>24</v>
      </c>
      <c r="I18" s="41">
        <v>24</v>
      </c>
      <c r="J18" s="34" t="s">
        <v>571</v>
      </c>
    </row>
    <row r="19" ht="54" customHeight="1" spans="1:10">
      <c r="A19" s="7" t="s">
        <v>572</v>
      </c>
      <c r="B19" s="7"/>
      <c r="C19" s="7"/>
      <c r="D19" s="28"/>
      <c r="E19" s="29"/>
      <c r="F19" s="29"/>
      <c r="G19" s="29"/>
      <c r="H19" s="29"/>
      <c r="I19" s="35"/>
      <c r="J19" s="36" t="s">
        <v>573</v>
      </c>
    </row>
    <row r="20" ht="25.5" customHeight="1" spans="1:10">
      <c r="A20" s="11" t="s">
        <v>574</v>
      </c>
      <c r="B20" s="11"/>
      <c r="C20" s="11"/>
      <c r="D20" s="11"/>
      <c r="E20" s="11"/>
      <c r="F20" s="11"/>
      <c r="G20" s="11"/>
      <c r="H20" s="11">
        <v>100</v>
      </c>
      <c r="I20" s="37">
        <f>SUM(I7,I15:I18)</f>
        <v>100</v>
      </c>
      <c r="J20" s="38" t="s">
        <v>575</v>
      </c>
    </row>
    <row r="21" ht="16.95" customHeight="1"/>
    <row r="22" ht="28.95" customHeight="1" spans="1:10">
      <c r="A22" s="30" t="s">
        <v>576</v>
      </c>
      <c r="B22" s="31"/>
      <c r="C22" s="31"/>
      <c r="D22" s="31"/>
      <c r="E22" s="31"/>
      <c r="F22" s="31"/>
      <c r="G22" s="31"/>
      <c r="H22" s="31"/>
      <c r="I22" s="31"/>
      <c r="J22" s="39"/>
    </row>
    <row r="23" ht="27" customHeight="1" spans="1:10">
      <c r="A23" s="32" t="s">
        <v>577</v>
      </c>
      <c r="B23" s="32"/>
      <c r="C23" s="32"/>
      <c r="D23" s="32"/>
      <c r="E23" s="32"/>
      <c r="F23" s="32"/>
      <c r="G23" s="32"/>
      <c r="H23" s="32"/>
      <c r="I23" s="32"/>
      <c r="J23" s="32"/>
    </row>
    <row r="24" ht="19.05" customHeight="1" spans="1:10">
      <c r="A24" s="32" t="s">
        <v>578</v>
      </c>
      <c r="B24" s="32"/>
      <c r="C24" s="32"/>
      <c r="D24" s="32"/>
      <c r="E24" s="32"/>
      <c r="F24" s="32"/>
      <c r="G24" s="32"/>
      <c r="H24" s="32"/>
      <c r="I24" s="32"/>
      <c r="J24" s="32"/>
    </row>
    <row r="25" ht="18" customHeight="1" spans="1:10">
      <c r="A25" s="32" t="s">
        <v>579</v>
      </c>
      <c r="B25" s="32"/>
      <c r="C25" s="32"/>
      <c r="D25" s="32"/>
      <c r="E25" s="32"/>
      <c r="F25" s="32"/>
      <c r="G25" s="32"/>
      <c r="H25" s="32"/>
      <c r="I25" s="32"/>
      <c r="J25" s="32"/>
    </row>
    <row r="26" ht="18" customHeight="1" spans="1:10">
      <c r="A26" s="32" t="s">
        <v>580</v>
      </c>
      <c r="B26" s="32"/>
      <c r="C26" s="32"/>
      <c r="D26" s="32"/>
      <c r="E26" s="32"/>
      <c r="F26" s="32"/>
      <c r="G26" s="32"/>
      <c r="H26" s="32"/>
      <c r="I26" s="32"/>
      <c r="J26" s="32"/>
    </row>
    <row r="27" s="4" customFormat="1" ht="18" customHeight="1" spans="1:10">
      <c r="A27" s="32" t="s">
        <v>581</v>
      </c>
      <c r="B27" s="32"/>
      <c r="C27" s="32"/>
      <c r="D27" s="32"/>
      <c r="E27" s="32"/>
      <c r="F27" s="32"/>
      <c r="G27" s="32"/>
      <c r="H27" s="32"/>
      <c r="I27" s="32"/>
      <c r="J27" s="32"/>
    </row>
    <row r="28" ht="24" customHeight="1" spans="1:10">
      <c r="A28" s="32" t="s">
        <v>582</v>
      </c>
      <c r="B28" s="32"/>
      <c r="C28" s="32"/>
      <c r="D28" s="32"/>
      <c r="E28" s="32"/>
      <c r="F28" s="32"/>
      <c r="G28" s="32"/>
      <c r="H28" s="32"/>
      <c r="I28" s="32"/>
      <c r="J28" s="32"/>
    </row>
    <row r="29" ht="24" customHeight="1" spans="1:10">
      <c r="A29" s="32" t="s">
        <v>583</v>
      </c>
      <c r="B29" s="32"/>
      <c r="C29" s="32"/>
      <c r="D29" s="32"/>
      <c r="E29" s="32"/>
      <c r="F29" s="32"/>
      <c r="G29" s="32"/>
      <c r="H29" s="32"/>
      <c r="I29" s="32"/>
      <c r="J29" s="32"/>
    </row>
    <row r="30" ht="24" customHeight="1" spans="1:10">
      <c r="A30" s="32" t="s">
        <v>584</v>
      </c>
      <c r="B30" s="32"/>
      <c r="C30" s="32"/>
      <c r="D30" s="32"/>
      <c r="E30" s="32"/>
      <c r="F30" s="32"/>
      <c r="G30" s="32"/>
      <c r="H30" s="32"/>
      <c r="I30" s="32"/>
      <c r="J30" s="32"/>
    </row>
    <row r="31" spans="1:10">
      <c r="A31" s="32"/>
      <c r="B31" s="32"/>
      <c r="C31" s="32"/>
      <c r="D31" s="32"/>
      <c r="E31" s="32"/>
      <c r="F31" s="32"/>
      <c r="G31" s="32"/>
      <c r="H31" s="32"/>
      <c r="I31" s="32"/>
      <c r="J31"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31:J31"/>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D18">
      <formula1>"＝,＞,＜,≥,≤"</formula1>
    </dataValidation>
  </dataValidations>
  <printOptions horizontalCentered="1"/>
  <pageMargins left="0.708333333333333" right="0.708333333333333" top="0.751388888888889" bottom="0.751388888888889" header="0.310416666666667" footer="0.310416666666667"/>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1666666666667" style="101" customWidth="1"/>
    <col min="4" max="4" width="32.775" style="101" customWidth="1"/>
    <col min="5" max="8" width="18.775" style="101" customWidth="1"/>
    <col min="9" max="9" width="17.8833333333333" style="101" customWidth="1"/>
    <col min="10" max="12" width="18.775" style="101" customWidth="1"/>
    <col min="13" max="16384" width="9" style="101"/>
  </cols>
  <sheetData>
    <row r="1" ht="27" spans="7:7">
      <c r="G1" s="97" t="s">
        <v>114</v>
      </c>
    </row>
    <row r="2" ht="14.25" spans="12:12">
      <c r="L2" s="87" t="s">
        <v>115</v>
      </c>
    </row>
    <row r="3" ht="14.25" spans="1:12">
      <c r="A3" s="87" t="s">
        <v>2</v>
      </c>
      <c r="L3" s="87" t="s">
        <v>3</v>
      </c>
    </row>
    <row r="4" ht="19.5" customHeight="1" spans="1:12">
      <c r="A4" s="88" t="s">
        <v>6</v>
      </c>
      <c r="B4" s="88"/>
      <c r="C4" s="88"/>
      <c r="D4" s="88"/>
      <c r="E4" s="93" t="s">
        <v>97</v>
      </c>
      <c r="F4" s="93" t="s">
        <v>116</v>
      </c>
      <c r="G4" s="93" t="s">
        <v>117</v>
      </c>
      <c r="H4" s="93" t="s">
        <v>118</v>
      </c>
      <c r="I4" s="93"/>
      <c r="J4" s="93" t="s">
        <v>119</v>
      </c>
      <c r="K4" s="93" t="s">
        <v>120</v>
      </c>
      <c r="L4" s="93" t="s">
        <v>121</v>
      </c>
    </row>
    <row r="5" ht="19.5" customHeight="1" spans="1:12">
      <c r="A5" s="93" t="s">
        <v>122</v>
      </c>
      <c r="B5" s="93"/>
      <c r="C5" s="93"/>
      <c r="D5" s="88" t="s">
        <v>123</v>
      </c>
      <c r="E5" s="93"/>
      <c r="F5" s="93"/>
      <c r="G5" s="93"/>
      <c r="H5" s="93" t="s">
        <v>124</v>
      </c>
      <c r="I5" s="93" t="s">
        <v>125</v>
      </c>
      <c r="J5" s="93"/>
      <c r="K5" s="93"/>
      <c r="L5" s="93" t="s">
        <v>124</v>
      </c>
    </row>
    <row r="6" ht="19.5" customHeight="1" spans="1:12">
      <c r="A6" s="93"/>
      <c r="B6" s="93"/>
      <c r="C6" s="93"/>
      <c r="D6" s="88"/>
      <c r="E6" s="93"/>
      <c r="F6" s="93"/>
      <c r="G6" s="93"/>
      <c r="H6" s="93"/>
      <c r="I6" s="93"/>
      <c r="J6" s="93"/>
      <c r="K6" s="93"/>
      <c r="L6" s="93"/>
    </row>
    <row r="7" ht="19.5" customHeight="1" spans="1:12">
      <c r="A7" s="93"/>
      <c r="B7" s="93"/>
      <c r="C7" s="93"/>
      <c r="D7" s="88"/>
      <c r="E7" s="93"/>
      <c r="F7" s="93"/>
      <c r="G7" s="93"/>
      <c r="H7" s="93"/>
      <c r="I7" s="93"/>
      <c r="J7" s="93"/>
      <c r="K7" s="93"/>
      <c r="L7" s="93"/>
    </row>
    <row r="8" ht="19.5" customHeight="1" spans="1:12">
      <c r="A8" s="88" t="s">
        <v>126</v>
      </c>
      <c r="B8" s="88" t="s">
        <v>127</v>
      </c>
      <c r="C8" s="88" t="s">
        <v>128</v>
      </c>
      <c r="D8" s="88" t="s">
        <v>10</v>
      </c>
      <c r="E8" s="93" t="s">
        <v>11</v>
      </c>
      <c r="F8" s="93" t="s">
        <v>12</v>
      </c>
      <c r="G8" s="93" t="s">
        <v>20</v>
      </c>
      <c r="H8" s="93" t="s">
        <v>24</v>
      </c>
      <c r="I8" s="93" t="s">
        <v>28</v>
      </c>
      <c r="J8" s="93" t="s">
        <v>32</v>
      </c>
      <c r="K8" s="93" t="s">
        <v>36</v>
      </c>
      <c r="L8" s="93" t="s">
        <v>40</v>
      </c>
    </row>
    <row r="9" ht="19.5" customHeight="1" spans="1:12">
      <c r="A9" s="88"/>
      <c r="B9" s="88"/>
      <c r="C9" s="88"/>
      <c r="D9" s="88" t="s">
        <v>129</v>
      </c>
      <c r="E9" s="90">
        <v>7549235.23</v>
      </c>
      <c r="F9" s="90">
        <v>7544735.23</v>
      </c>
      <c r="G9" s="90">
        <v>0</v>
      </c>
      <c r="H9" s="90">
        <v>0</v>
      </c>
      <c r="I9" s="90"/>
      <c r="J9" s="90">
        <v>0</v>
      </c>
      <c r="K9" s="90">
        <v>0</v>
      </c>
      <c r="L9" s="90">
        <v>4500</v>
      </c>
    </row>
    <row r="10" ht="19.5" customHeight="1" spans="1:12">
      <c r="A10" s="89" t="s">
        <v>130</v>
      </c>
      <c r="B10" s="89"/>
      <c r="C10" s="89"/>
      <c r="D10" s="89" t="s">
        <v>131</v>
      </c>
      <c r="E10" s="90">
        <v>98613</v>
      </c>
      <c r="F10" s="90">
        <v>98613</v>
      </c>
      <c r="G10" s="90">
        <v>0</v>
      </c>
      <c r="H10" s="90">
        <v>0</v>
      </c>
      <c r="I10" s="90"/>
      <c r="J10" s="90">
        <v>0</v>
      </c>
      <c r="K10" s="90">
        <v>0</v>
      </c>
      <c r="L10" s="90">
        <v>0</v>
      </c>
    </row>
    <row r="11" ht="19.5" customHeight="1" spans="1:12">
      <c r="A11" s="89" t="s">
        <v>132</v>
      </c>
      <c r="B11" s="89"/>
      <c r="C11" s="89"/>
      <c r="D11" s="89" t="s">
        <v>133</v>
      </c>
      <c r="E11" s="90">
        <v>98613</v>
      </c>
      <c r="F11" s="90">
        <v>98613</v>
      </c>
      <c r="G11" s="90">
        <v>0</v>
      </c>
      <c r="H11" s="90">
        <v>0</v>
      </c>
      <c r="I11" s="90"/>
      <c r="J11" s="90">
        <v>0</v>
      </c>
      <c r="K11" s="90">
        <v>0</v>
      </c>
      <c r="L11" s="90">
        <v>0</v>
      </c>
    </row>
    <row r="12" ht="19.5" customHeight="1" spans="1:12">
      <c r="A12" s="89" t="s">
        <v>134</v>
      </c>
      <c r="B12" s="89"/>
      <c r="C12" s="89"/>
      <c r="D12" s="89" t="s">
        <v>135</v>
      </c>
      <c r="E12" s="90">
        <v>98613</v>
      </c>
      <c r="F12" s="90">
        <v>98613</v>
      </c>
      <c r="G12" s="90">
        <v>0</v>
      </c>
      <c r="H12" s="90">
        <v>0</v>
      </c>
      <c r="I12" s="90"/>
      <c r="J12" s="90">
        <v>0</v>
      </c>
      <c r="K12" s="90">
        <v>0</v>
      </c>
      <c r="L12" s="90">
        <v>0</v>
      </c>
    </row>
    <row r="13" ht="19.5" customHeight="1" spans="1:12">
      <c r="A13" s="89" t="s">
        <v>136</v>
      </c>
      <c r="B13" s="89"/>
      <c r="C13" s="89"/>
      <c r="D13" s="89" t="s">
        <v>137</v>
      </c>
      <c r="E13" s="90">
        <v>5879434.29</v>
      </c>
      <c r="F13" s="90">
        <v>5874934.29</v>
      </c>
      <c r="G13" s="90">
        <v>0</v>
      </c>
      <c r="H13" s="90">
        <v>0</v>
      </c>
      <c r="I13" s="90"/>
      <c r="J13" s="90">
        <v>0</v>
      </c>
      <c r="K13" s="90">
        <v>0</v>
      </c>
      <c r="L13" s="90">
        <v>4500</v>
      </c>
    </row>
    <row r="14" ht="19.5" customHeight="1" spans="1:12">
      <c r="A14" s="89" t="s">
        <v>138</v>
      </c>
      <c r="B14" s="89"/>
      <c r="C14" s="89"/>
      <c r="D14" s="89" t="s">
        <v>139</v>
      </c>
      <c r="E14" s="90">
        <v>5474934.29</v>
      </c>
      <c r="F14" s="90">
        <v>5474934.29</v>
      </c>
      <c r="G14" s="90">
        <v>0</v>
      </c>
      <c r="H14" s="90">
        <v>0</v>
      </c>
      <c r="I14" s="90"/>
      <c r="J14" s="90">
        <v>0</v>
      </c>
      <c r="K14" s="90">
        <v>0</v>
      </c>
      <c r="L14" s="90">
        <v>0</v>
      </c>
    </row>
    <row r="15" ht="19.5" customHeight="1" spans="1:12">
      <c r="A15" s="89" t="s">
        <v>140</v>
      </c>
      <c r="B15" s="89"/>
      <c r="C15" s="89"/>
      <c r="D15" s="89" t="s">
        <v>141</v>
      </c>
      <c r="E15" s="90">
        <v>4025230.84</v>
      </c>
      <c r="F15" s="90">
        <v>4025230.84</v>
      </c>
      <c r="G15" s="90">
        <v>0</v>
      </c>
      <c r="H15" s="90">
        <v>0</v>
      </c>
      <c r="I15" s="90"/>
      <c r="J15" s="90">
        <v>0</v>
      </c>
      <c r="K15" s="90">
        <v>0</v>
      </c>
      <c r="L15" s="90">
        <v>0</v>
      </c>
    </row>
    <row r="16" ht="19.5" customHeight="1" spans="1:12">
      <c r="A16" s="89" t="s">
        <v>142</v>
      </c>
      <c r="B16" s="89"/>
      <c r="C16" s="89"/>
      <c r="D16" s="89" t="s">
        <v>143</v>
      </c>
      <c r="E16" s="90">
        <v>1449703.45</v>
      </c>
      <c r="F16" s="90">
        <v>1449703.45</v>
      </c>
      <c r="G16" s="90"/>
      <c r="H16" s="90">
        <v>0</v>
      </c>
      <c r="I16" s="90"/>
      <c r="J16" s="90">
        <v>0</v>
      </c>
      <c r="K16" s="90">
        <v>0</v>
      </c>
      <c r="L16" s="90"/>
    </row>
    <row r="17" ht="19.5" customHeight="1" spans="1:12">
      <c r="A17" s="89" t="s">
        <v>144</v>
      </c>
      <c r="B17" s="89"/>
      <c r="C17" s="89"/>
      <c r="D17" s="89" t="s">
        <v>145</v>
      </c>
      <c r="E17" s="90">
        <v>400000</v>
      </c>
      <c r="F17" s="90">
        <v>400000</v>
      </c>
      <c r="G17" s="90">
        <v>0</v>
      </c>
      <c r="H17" s="90">
        <v>0</v>
      </c>
      <c r="I17" s="90"/>
      <c r="J17" s="90">
        <v>0</v>
      </c>
      <c r="K17" s="90">
        <v>0</v>
      </c>
      <c r="L17" s="90">
        <v>0</v>
      </c>
    </row>
    <row r="18" ht="19.5" customHeight="1" spans="1:12">
      <c r="A18" s="89" t="s">
        <v>146</v>
      </c>
      <c r="B18" s="89"/>
      <c r="C18" s="89"/>
      <c r="D18" s="89" t="s">
        <v>147</v>
      </c>
      <c r="E18" s="90">
        <v>400000</v>
      </c>
      <c r="F18" s="90">
        <v>400000</v>
      </c>
      <c r="G18" s="90">
        <v>0</v>
      </c>
      <c r="H18" s="90">
        <v>0</v>
      </c>
      <c r="I18" s="90"/>
      <c r="J18" s="90">
        <v>0</v>
      </c>
      <c r="K18" s="90">
        <v>0</v>
      </c>
      <c r="L18" s="90">
        <v>0</v>
      </c>
    </row>
    <row r="19" ht="19.5" customHeight="1" spans="1:12">
      <c r="A19" s="89" t="s">
        <v>148</v>
      </c>
      <c r="B19" s="89"/>
      <c r="C19" s="89"/>
      <c r="D19" s="89" t="s">
        <v>149</v>
      </c>
      <c r="E19" s="90">
        <v>4500</v>
      </c>
      <c r="F19" s="90"/>
      <c r="G19" s="90"/>
      <c r="H19" s="90"/>
      <c r="I19" s="90"/>
      <c r="J19" s="90"/>
      <c r="K19" s="90"/>
      <c r="L19" s="90">
        <v>4500</v>
      </c>
    </row>
    <row r="20" ht="19.5" customHeight="1" spans="1:12">
      <c r="A20" s="89" t="s">
        <v>150</v>
      </c>
      <c r="B20" s="89"/>
      <c r="C20" s="89"/>
      <c r="D20" s="89" t="s">
        <v>151</v>
      </c>
      <c r="E20" s="90">
        <v>4500</v>
      </c>
      <c r="F20" s="90"/>
      <c r="G20" s="90"/>
      <c r="H20" s="90"/>
      <c r="I20" s="90"/>
      <c r="J20" s="90"/>
      <c r="K20" s="90"/>
      <c r="L20" s="90">
        <v>4500</v>
      </c>
    </row>
    <row r="21" ht="19.5" customHeight="1" spans="1:12">
      <c r="A21" s="89" t="s">
        <v>152</v>
      </c>
      <c r="B21" s="89"/>
      <c r="C21" s="89"/>
      <c r="D21" s="89" t="s">
        <v>153</v>
      </c>
      <c r="E21" s="90">
        <v>852716.97</v>
      </c>
      <c r="F21" s="90">
        <v>852716.97</v>
      </c>
      <c r="G21" s="90">
        <v>0</v>
      </c>
      <c r="H21" s="90">
        <v>0</v>
      </c>
      <c r="I21" s="90"/>
      <c r="J21" s="90">
        <v>0</v>
      </c>
      <c r="K21" s="90">
        <v>0</v>
      </c>
      <c r="L21" s="90">
        <v>0</v>
      </c>
    </row>
    <row r="22" ht="19.5" customHeight="1" spans="1:12">
      <c r="A22" s="89" t="s">
        <v>154</v>
      </c>
      <c r="B22" s="89"/>
      <c r="C22" s="89"/>
      <c r="D22" s="89" t="s">
        <v>155</v>
      </c>
      <c r="E22" s="90">
        <v>636219.37</v>
      </c>
      <c r="F22" s="90">
        <v>636219.37</v>
      </c>
      <c r="G22" s="90">
        <v>0</v>
      </c>
      <c r="H22" s="90">
        <v>0</v>
      </c>
      <c r="I22" s="90"/>
      <c r="J22" s="90">
        <v>0</v>
      </c>
      <c r="K22" s="90">
        <v>0</v>
      </c>
      <c r="L22" s="90">
        <v>0</v>
      </c>
    </row>
    <row r="23" ht="19.5" customHeight="1" spans="1:12">
      <c r="A23" s="89" t="s">
        <v>156</v>
      </c>
      <c r="B23" s="89"/>
      <c r="C23" s="89"/>
      <c r="D23" s="89" t="s">
        <v>157</v>
      </c>
      <c r="E23" s="90">
        <v>4000</v>
      </c>
      <c r="F23" s="90">
        <v>4000</v>
      </c>
      <c r="G23" s="90">
        <v>0</v>
      </c>
      <c r="H23" s="90">
        <v>0</v>
      </c>
      <c r="I23" s="90"/>
      <c r="J23" s="90">
        <v>0</v>
      </c>
      <c r="K23" s="90">
        <v>0</v>
      </c>
      <c r="L23" s="90">
        <v>0</v>
      </c>
    </row>
    <row r="24" ht="19.5" customHeight="1" spans="1:12">
      <c r="A24" s="89" t="s">
        <v>158</v>
      </c>
      <c r="B24" s="89"/>
      <c r="C24" s="89"/>
      <c r="D24" s="89" t="s">
        <v>159</v>
      </c>
      <c r="E24" s="90">
        <v>440446.88</v>
      </c>
      <c r="F24" s="90">
        <v>440446.88</v>
      </c>
      <c r="G24" s="90">
        <v>0</v>
      </c>
      <c r="H24" s="90">
        <v>0</v>
      </c>
      <c r="I24" s="90"/>
      <c r="J24" s="90">
        <v>0</v>
      </c>
      <c r="K24" s="90">
        <v>0</v>
      </c>
      <c r="L24" s="90">
        <v>0</v>
      </c>
    </row>
    <row r="25" ht="19.5" customHeight="1" spans="1:12">
      <c r="A25" s="89" t="s">
        <v>160</v>
      </c>
      <c r="B25" s="89"/>
      <c r="C25" s="89"/>
      <c r="D25" s="89" t="s">
        <v>161</v>
      </c>
      <c r="E25" s="90">
        <v>191772.49</v>
      </c>
      <c r="F25" s="90">
        <v>191772.49</v>
      </c>
      <c r="G25" s="90">
        <v>0</v>
      </c>
      <c r="H25" s="90">
        <v>0</v>
      </c>
      <c r="I25" s="90"/>
      <c r="J25" s="90">
        <v>0</v>
      </c>
      <c r="K25" s="90">
        <v>0</v>
      </c>
      <c r="L25" s="90">
        <v>0</v>
      </c>
    </row>
    <row r="26" ht="19.5" customHeight="1" spans="1:12">
      <c r="A26" s="89" t="s">
        <v>162</v>
      </c>
      <c r="B26" s="89"/>
      <c r="C26" s="89"/>
      <c r="D26" s="89" t="s">
        <v>163</v>
      </c>
      <c r="E26" s="90">
        <v>216497.6</v>
      </c>
      <c r="F26" s="90">
        <v>216497.6</v>
      </c>
      <c r="G26" s="90">
        <v>0</v>
      </c>
      <c r="H26" s="90">
        <v>0</v>
      </c>
      <c r="I26" s="90"/>
      <c r="J26" s="90">
        <v>0</v>
      </c>
      <c r="K26" s="90">
        <v>0</v>
      </c>
      <c r="L26" s="90">
        <v>0</v>
      </c>
    </row>
    <row r="27" ht="19.5" customHeight="1" spans="1:12">
      <c r="A27" s="89" t="s">
        <v>164</v>
      </c>
      <c r="B27" s="89"/>
      <c r="C27" s="89"/>
      <c r="D27" s="89" t="s">
        <v>165</v>
      </c>
      <c r="E27" s="90">
        <v>216497.6</v>
      </c>
      <c r="F27" s="90">
        <v>216497.6</v>
      </c>
      <c r="G27" s="90">
        <v>0</v>
      </c>
      <c r="H27" s="90">
        <v>0</v>
      </c>
      <c r="I27" s="90"/>
      <c r="J27" s="90">
        <v>0</v>
      </c>
      <c r="K27" s="90">
        <v>0</v>
      </c>
      <c r="L27" s="90">
        <v>0</v>
      </c>
    </row>
    <row r="28" ht="19.5" customHeight="1" spans="1:12">
      <c r="A28" s="89" t="s">
        <v>166</v>
      </c>
      <c r="B28" s="89"/>
      <c r="C28" s="89"/>
      <c r="D28" s="89" t="s">
        <v>167</v>
      </c>
      <c r="E28" s="90">
        <v>356936.97</v>
      </c>
      <c r="F28" s="90">
        <v>356936.97</v>
      </c>
      <c r="G28" s="90">
        <v>0</v>
      </c>
      <c r="H28" s="90">
        <v>0</v>
      </c>
      <c r="I28" s="90"/>
      <c r="J28" s="90">
        <v>0</v>
      </c>
      <c r="K28" s="90">
        <v>0</v>
      </c>
      <c r="L28" s="90">
        <v>0</v>
      </c>
    </row>
    <row r="29" ht="19.5" customHeight="1" spans="1:12">
      <c r="A29" s="89" t="s">
        <v>168</v>
      </c>
      <c r="B29" s="89"/>
      <c r="C29" s="89"/>
      <c r="D29" s="89" t="s">
        <v>169</v>
      </c>
      <c r="E29" s="90">
        <v>356936.97</v>
      </c>
      <c r="F29" s="90">
        <v>356936.97</v>
      </c>
      <c r="G29" s="90">
        <v>0</v>
      </c>
      <c r="H29" s="90">
        <v>0</v>
      </c>
      <c r="I29" s="90"/>
      <c r="J29" s="90">
        <v>0</v>
      </c>
      <c r="K29" s="90">
        <v>0</v>
      </c>
      <c r="L29" s="90">
        <v>0</v>
      </c>
    </row>
    <row r="30" ht="19.5" customHeight="1" spans="1:12">
      <c r="A30" s="89" t="s">
        <v>170</v>
      </c>
      <c r="B30" s="89"/>
      <c r="C30" s="89"/>
      <c r="D30" s="89" t="s">
        <v>171</v>
      </c>
      <c r="E30" s="90">
        <v>197636.6</v>
      </c>
      <c r="F30" s="90">
        <v>197636.6</v>
      </c>
      <c r="G30" s="90">
        <v>0</v>
      </c>
      <c r="H30" s="90">
        <v>0</v>
      </c>
      <c r="I30" s="90"/>
      <c r="J30" s="90">
        <v>0</v>
      </c>
      <c r="K30" s="90">
        <v>0</v>
      </c>
      <c r="L30" s="90">
        <v>0</v>
      </c>
    </row>
    <row r="31" ht="19.5" customHeight="1" spans="1:12">
      <c r="A31" s="89" t="s">
        <v>172</v>
      </c>
      <c r="B31" s="89"/>
      <c r="C31" s="89"/>
      <c r="D31" s="89" t="s">
        <v>173</v>
      </c>
      <c r="E31" s="90">
        <v>142489.74</v>
      </c>
      <c r="F31" s="90">
        <v>142489.74</v>
      </c>
      <c r="G31" s="90">
        <v>0</v>
      </c>
      <c r="H31" s="90">
        <v>0</v>
      </c>
      <c r="I31" s="90"/>
      <c r="J31" s="90">
        <v>0</v>
      </c>
      <c r="K31" s="90">
        <v>0</v>
      </c>
      <c r="L31" s="90">
        <v>0</v>
      </c>
    </row>
    <row r="32" ht="19.5" customHeight="1" spans="1:12">
      <c r="A32" s="89" t="s">
        <v>174</v>
      </c>
      <c r="B32" s="89"/>
      <c r="C32" s="89"/>
      <c r="D32" s="89" t="s">
        <v>175</v>
      </c>
      <c r="E32" s="90">
        <v>16810.63</v>
      </c>
      <c r="F32" s="90">
        <v>16810.63</v>
      </c>
      <c r="G32" s="90">
        <v>0</v>
      </c>
      <c r="H32" s="90">
        <v>0</v>
      </c>
      <c r="I32" s="90"/>
      <c r="J32" s="90">
        <v>0</v>
      </c>
      <c r="K32" s="90">
        <v>0</v>
      </c>
      <c r="L32" s="90">
        <v>0</v>
      </c>
    </row>
    <row r="33" ht="19.5" customHeight="1" spans="1:12">
      <c r="A33" s="89" t="s">
        <v>176</v>
      </c>
      <c r="B33" s="89"/>
      <c r="C33" s="89"/>
      <c r="D33" s="89" t="s">
        <v>177</v>
      </c>
      <c r="E33" s="90">
        <v>361534</v>
      </c>
      <c r="F33" s="90">
        <v>361534</v>
      </c>
      <c r="G33" s="90">
        <v>0</v>
      </c>
      <c r="H33" s="90">
        <v>0</v>
      </c>
      <c r="I33" s="90"/>
      <c r="J33" s="90">
        <v>0</v>
      </c>
      <c r="K33" s="90">
        <v>0</v>
      </c>
      <c r="L33" s="90">
        <v>0</v>
      </c>
    </row>
    <row r="34" ht="19.5" customHeight="1" spans="1:12">
      <c r="A34" s="89" t="s">
        <v>178</v>
      </c>
      <c r="B34" s="89"/>
      <c r="C34" s="89"/>
      <c r="D34" s="89" t="s">
        <v>179</v>
      </c>
      <c r="E34" s="90">
        <v>361534</v>
      </c>
      <c r="F34" s="90">
        <v>361534</v>
      </c>
      <c r="G34" s="90">
        <v>0</v>
      </c>
      <c r="H34" s="90">
        <v>0</v>
      </c>
      <c r="I34" s="90"/>
      <c r="J34" s="90">
        <v>0</v>
      </c>
      <c r="K34" s="90">
        <v>0</v>
      </c>
      <c r="L34" s="90">
        <v>0</v>
      </c>
    </row>
    <row r="35" ht="19.5" customHeight="1" spans="1:12">
      <c r="A35" s="89" t="s">
        <v>180</v>
      </c>
      <c r="B35" s="89"/>
      <c r="C35" s="89"/>
      <c r="D35" s="89" t="s">
        <v>181</v>
      </c>
      <c r="E35" s="90">
        <v>361534</v>
      </c>
      <c r="F35" s="90">
        <v>361534</v>
      </c>
      <c r="G35" s="90">
        <v>0</v>
      </c>
      <c r="H35" s="90">
        <v>0</v>
      </c>
      <c r="I35" s="90"/>
      <c r="J35" s="90">
        <v>0</v>
      </c>
      <c r="K35" s="90">
        <v>0</v>
      </c>
      <c r="L35" s="90">
        <v>0</v>
      </c>
    </row>
    <row r="36" ht="19.5" customHeight="1" spans="1:12">
      <c r="A36" s="89" t="s">
        <v>182</v>
      </c>
      <c r="B36" s="89"/>
      <c r="C36" s="89"/>
      <c r="D36" s="89"/>
      <c r="E36" s="89"/>
      <c r="F36" s="89"/>
      <c r="G36" s="89"/>
      <c r="H36" s="89"/>
      <c r="I36" s="89"/>
      <c r="J36" s="89"/>
      <c r="K36" s="89"/>
      <c r="L36" s="89"/>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abSelected="1" view="pageBreakPreview" zoomScale="85" zoomScaleNormal="100" workbookViewId="0">
      <pane xSplit="2" ySplit="4" topLeftCell="C5" activePane="bottomRight" state="frozen"/>
      <selection/>
      <selection pane="topRight"/>
      <selection pane="bottomLeft"/>
      <selection pane="bottomRight" activeCell="A1" sqref="A1"/>
    </sheetView>
  </sheetViews>
  <sheetFormatPr defaultColWidth="9" defaultRowHeight="14.25"/>
  <cols>
    <col min="1" max="2" width="11.1083333333333" style="5" customWidth="1"/>
    <col min="3" max="3" width="14.5583333333333" style="5" customWidth="1"/>
    <col min="4" max="5" width="11.3333333333333" style="5" customWidth="1"/>
    <col min="6" max="6" width="11.2166666666667" style="5" customWidth="1"/>
    <col min="7" max="7" width="10" style="5" customWidth="1"/>
    <col min="8" max="8" width="9" style="5"/>
    <col min="9" max="9" width="8.55833333333333" style="5" customWidth="1"/>
    <col min="10" max="10" width="11.4416666666667" style="5" customWidth="1"/>
    <col min="11" max="16384" width="9" style="5"/>
  </cols>
  <sheetData>
    <row r="1" spans="1:1">
      <c r="A1" s="4" t="s">
        <v>516</v>
      </c>
    </row>
    <row r="2" ht="25.95" customHeight="1" spans="1:10">
      <c r="A2" s="6" t="s">
        <v>517</v>
      </c>
      <c r="B2" s="6"/>
      <c r="C2" s="6"/>
      <c r="D2" s="6"/>
      <c r="E2" s="6"/>
      <c r="F2" s="6"/>
      <c r="G2" s="6"/>
      <c r="H2" s="6"/>
      <c r="I2" s="6"/>
      <c r="J2" s="6"/>
    </row>
    <row r="3" s="1" customFormat="1" ht="13.05" customHeight="1" spans="1:10">
      <c r="A3" s="6"/>
      <c r="B3" s="6"/>
      <c r="C3" s="6"/>
      <c r="D3" s="6"/>
      <c r="E3" s="6"/>
      <c r="F3" s="6"/>
      <c r="G3" s="6"/>
      <c r="H3" s="6"/>
      <c r="I3" s="6"/>
      <c r="J3" s="33" t="s">
        <v>518</v>
      </c>
    </row>
    <row r="4" s="2" customFormat="1" ht="18" customHeight="1" spans="1:256">
      <c r="A4" s="7" t="s">
        <v>519</v>
      </c>
      <c r="B4" s="7"/>
      <c r="C4" s="8" t="s">
        <v>636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521</v>
      </c>
      <c r="B5" s="7"/>
      <c r="C5" s="8" t="s">
        <v>522</v>
      </c>
      <c r="D5" s="8"/>
      <c r="E5" s="8"/>
      <c r="F5" s="7" t="s">
        <v>523</v>
      </c>
      <c r="G5" s="8" t="s">
        <v>524</v>
      </c>
      <c r="H5" s="8"/>
      <c r="I5" s="8"/>
      <c r="J5" s="8"/>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525</v>
      </c>
      <c r="B6" s="7"/>
      <c r="C6" s="7"/>
      <c r="D6" s="7" t="s">
        <v>526</v>
      </c>
      <c r="E6" s="7" t="s">
        <v>461</v>
      </c>
      <c r="F6" s="7" t="s">
        <v>527</v>
      </c>
      <c r="G6" s="7" t="s">
        <v>528</v>
      </c>
      <c r="H6" s="7" t="s">
        <v>529</v>
      </c>
      <c r="I6" s="7" t="s">
        <v>530</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9" t="s">
        <v>531</v>
      </c>
      <c r="D7" s="10">
        <f t="shared" ref="D7:F7" si="0">SUM(D8:D10)</f>
        <v>0</v>
      </c>
      <c r="E7" s="10">
        <f t="shared" si="0"/>
        <v>4000</v>
      </c>
      <c r="F7" s="10">
        <f t="shared" si="0"/>
        <v>4000</v>
      </c>
      <c r="G7" s="11">
        <v>10</v>
      </c>
      <c r="H7" s="12" t="str">
        <f t="shared" ref="H7:H10" si="1">IF(E7&gt;0,ROUND(F7/E7,3)*100&amp;"%","—")</f>
        <v>100%</v>
      </c>
      <c r="I7" s="14">
        <v>10</v>
      </c>
      <c r="J7" s="1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9" t="s">
        <v>532</v>
      </c>
      <c r="D8" s="13"/>
      <c r="E8" s="13">
        <v>4000</v>
      </c>
      <c r="F8" s="13">
        <v>4000</v>
      </c>
      <c r="G8" s="7" t="s">
        <v>465</v>
      </c>
      <c r="H8" s="12" t="str">
        <f t="shared" si="1"/>
        <v>100%</v>
      </c>
      <c r="I8" s="14" t="s">
        <v>465</v>
      </c>
      <c r="J8" s="1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9" t="s">
        <v>533</v>
      </c>
      <c r="D9" s="13"/>
      <c r="E9" s="13"/>
      <c r="F9" s="13"/>
      <c r="G9" s="7" t="s">
        <v>465</v>
      </c>
      <c r="H9" s="12" t="str">
        <f t="shared" si="1"/>
        <v>—</v>
      </c>
      <c r="I9" s="14" t="s">
        <v>465</v>
      </c>
      <c r="J9" s="1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9" t="s">
        <v>534</v>
      </c>
      <c r="D10" s="13"/>
      <c r="E10" s="13"/>
      <c r="F10" s="13"/>
      <c r="G10" s="7" t="s">
        <v>465</v>
      </c>
      <c r="H10" s="12" t="str">
        <f t="shared" si="1"/>
        <v>—</v>
      </c>
      <c r="I10" s="14" t="s">
        <v>465</v>
      </c>
      <c r="J10" s="14"/>
    </row>
    <row r="11" ht="18" customHeight="1" spans="1:10">
      <c r="A11" s="7" t="s">
        <v>535</v>
      </c>
      <c r="B11" s="7" t="s">
        <v>536</v>
      </c>
      <c r="C11" s="7"/>
      <c r="D11" s="7"/>
      <c r="E11" s="7"/>
      <c r="F11" s="14" t="s">
        <v>537</v>
      </c>
      <c r="G11" s="14"/>
      <c r="H11" s="14"/>
      <c r="I11" s="14"/>
      <c r="J11" s="14"/>
    </row>
    <row r="12" ht="46.05" customHeight="1" spans="1:10">
      <c r="A12" s="7"/>
      <c r="B12" s="15" t="s">
        <v>637</v>
      </c>
      <c r="C12" s="16"/>
      <c r="D12" s="16"/>
      <c r="E12" s="17"/>
      <c r="F12" s="15" t="s">
        <v>637</v>
      </c>
      <c r="G12" s="16"/>
      <c r="H12" s="16"/>
      <c r="I12" s="16"/>
      <c r="J12" s="16"/>
    </row>
    <row r="13" ht="36" customHeight="1" spans="1:10">
      <c r="A13" s="18" t="s">
        <v>540</v>
      </c>
      <c r="B13" s="19"/>
      <c r="C13" s="20"/>
      <c r="D13" s="18" t="s">
        <v>541</v>
      </c>
      <c r="E13" s="19"/>
      <c r="F13" s="20"/>
      <c r="G13" s="21" t="s">
        <v>542</v>
      </c>
      <c r="H13" s="21" t="s">
        <v>543</v>
      </c>
      <c r="I13" s="21" t="s">
        <v>530</v>
      </c>
      <c r="J13" s="21" t="s">
        <v>544</v>
      </c>
    </row>
    <row r="14" ht="36" customHeight="1" spans="1:10">
      <c r="A14" s="18" t="s">
        <v>545</v>
      </c>
      <c r="B14" s="7" t="s">
        <v>546</v>
      </c>
      <c r="C14" s="7" t="s">
        <v>547</v>
      </c>
      <c r="D14" s="7" t="s">
        <v>548</v>
      </c>
      <c r="E14" s="7" t="s">
        <v>549</v>
      </c>
      <c r="F14" s="7" t="s">
        <v>550</v>
      </c>
      <c r="G14" s="22"/>
      <c r="H14" s="22"/>
      <c r="I14" s="22"/>
      <c r="J14" s="22"/>
    </row>
    <row r="15" ht="45" customHeight="1" spans="1:10">
      <c r="A15" s="7" t="s">
        <v>551</v>
      </c>
      <c r="B15" s="21" t="s">
        <v>552</v>
      </c>
      <c r="C15" s="23" t="s">
        <v>638</v>
      </c>
      <c r="D15" s="24" t="s">
        <v>559</v>
      </c>
      <c r="E15" s="7">
        <v>1</v>
      </c>
      <c r="F15" s="7" t="s">
        <v>565</v>
      </c>
      <c r="G15" s="22">
        <v>1</v>
      </c>
      <c r="H15" s="25">
        <v>18</v>
      </c>
      <c r="I15" s="25">
        <v>18</v>
      </c>
      <c r="J15" s="22"/>
    </row>
    <row r="16" ht="18" customHeight="1" spans="1:10">
      <c r="A16" s="7"/>
      <c r="B16" s="21" t="s">
        <v>557</v>
      </c>
      <c r="C16" s="23" t="s">
        <v>639</v>
      </c>
      <c r="D16" s="24" t="s">
        <v>559</v>
      </c>
      <c r="E16" s="7">
        <v>100</v>
      </c>
      <c r="F16" s="7" t="s">
        <v>561</v>
      </c>
      <c r="G16" s="22">
        <v>100</v>
      </c>
      <c r="H16" s="25">
        <v>18</v>
      </c>
      <c r="I16" s="25">
        <v>18</v>
      </c>
      <c r="J16" s="22"/>
    </row>
    <row r="17" ht="28.95" customHeight="1" spans="1:10">
      <c r="A17" s="7"/>
      <c r="B17" s="7" t="s">
        <v>640</v>
      </c>
      <c r="C17" s="23" t="s">
        <v>641</v>
      </c>
      <c r="D17" s="24" t="s">
        <v>559</v>
      </c>
      <c r="E17" s="7">
        <v>4000</v>
      </c>
      <c r="F17" s="7" t="s">
        <v>565</v>
      </c>
      <c r="G17" s="22">
        <v>4000</v>
      </c>
      <c r="H17" s="25">
        <v>18</v>
      </c>
      <c r="I17" s="25">
        <v>18</v>
      </c>
      <c r="J17" s="22"/>
    </row>
    <row r="18" ht="58.95" customHeight="1" spans="1:10">
      <c r="A18" s="7" t="s">
        <v>562</v>
      </c>
      <c r="B18" s="8" t="s">
        <v>611</v>
      </c>
      <c r="C18" s="23" t="s">
        <v>642</v>
      </c>
      <c r="D18" s="24" t="s">
        <v>643</v>
      </c>
      <c r="E18" s="7">
        <v>12</v>
      </c>
      <c r="F18" s="7" t="s">
        <v>555</v>
      </c>
      <c r="G18" s="22">
        <v>12</v>
      </c>
      <c r="H18" s="25">
        <v>18</v>
      </c>
      <c r="I18" s="25">
        <v>18</v>
      </c>
      <c r="J18" s="22"/>
    </row>
    <row r="19" ht="30" customHeight="1" spans="1:10">
      <c r="A19" s="26" t="s">
        <v>566</v>
      </c>
      <c r="B19" s="27" t="s">
        <v>567</v>
      </c>
      <c r="C19" s="23" t="s">
        <v>644</v>
      </c>
      <c r="D19" s="24" t="s">
        <v>643</v>
      </c>
      <c r="E19" s="7">
        <v>95</v>
      </c>
      <c r="F19" s="7" t="s">
        <v>561</v>
      </c>
      <c r="G19" s="22" t="s">
        <v>645</v>
      </c>
      <c r="H19" s="25">
        <v>18</v>
      </c>
      <c r="I19" s="25">
        <v>18</v>
      </c>
      <c r="J19" s="34" t="s">
        <v>571</v>
      </c>
    </row>
    <row r="20" ht="54" customHeight="1" spans="1:10">
      <c r="A20" s="7" t="s">
        <v>572</v>
      </c>
      <c r="B20" s="7"/>
      <c r="C20" s="7"/>
      <c r="D20" s="28"/>
      <c r="E20" s="29"/>
      <c r="F20" s="29"/>
      <c r="G20" s="29"/>
      <c r="H20" s="29"/>
      <c r="I20" s="35"/>
      <c r="J20" s="36" t="s">
        <v>573</v>
      </c>
    </row>
    <row r="21" ht="25.5" customHeight="1" spans="1:10">
      <c r="A21" s="11" t="s">
        <v>574</v>
      </c>
      <c r="B21" s="11"/>
      <c r="C21" s="11"/>
      <c r="D21" s="11"/>
      <c r="E21" s="11"/>
      <c r="F21" s="11"/>
      <c r="G21" s="11"/>
      <c r="H21" s="11">
        <v>100</v>
      </c>
      <c r="I21" s="37">
        <f>SUM(I7,I15:I19)</f>
        <v>100</v>
      </c>
      <c r="J21" s="38" t="s">
        <v>575</v>
      </c>
    </row>
    <row r="22" ht="16.95" customHeight="1"/>
    <row r="23" ht="28.95" customHeight="1" spans="1:10">
      <c r="A23" s="30" t="s">
        <v>576</v>
      </c>
      <c r="B23" s="31"/>
      <c r="C23" s="31"/>
      <c r="D23" s="31"/>
      <c r="E23" s="31"/>
      <c r="F23" s="31"/>
      <c r="G23" s="31"/>
      <c r="H23" s="31"/>
      <c r="I23" s="31"/>
      <c r="J23" s="39"/>
    </row>
    <row r="24" ht="27" customHeight="1" spans="1:10">
      <c r="A24" s="32" t="s">
        <v>577</v>
      </c>
      <c r="B24" s="32"/>
      <c r="C24" s="32"/>
      <c r="D24" s="32"/>
      <c r="E24" s="32"/>
      <c r="F24" s="32"/>
      <c r="G24" s="32"/>
      <c r="H24" s="32"/>
      <c r="I24" s="32"/>
      <c r="J24" s="32"/>
    </row>
    <row r="25" ht="19.05" customHeight="1" spans="1:10">
      <c r="A25" s="32" t="s">
        <v>578</v>
      </c>
      <c r="B25" s="32"/>
      <c r="C25" s="32"/>
      <c r="D25" s="32"/>
      <c r="E25" s="32"/>
      <c r="F25" s="32"/>
      <c r="G25" s="32"/>
      <c r="H25" s="32"/>
      <c r="I25" s="32"/>
      <c r="J25" s="32"/>
    </row>
    <row r="26" ht="18" customHeight="1" spans="1:10">
      <c r="A26" s="32" t="s">
        <v>579</v>
      </c>
      <c r="B26" s="32"/>
      <c r="C26" s="32"/>
      <c r="D26" s="32"/>
      <c r="E26" s="32"/>
      <c r="F26" s="32"/>
      <c r="G26" s="32"/>
      <c r="H26" s="32"/>
      <c r="I26" s="32"/>
      <c r="J26" s="32"/>
    </row>
    <row r="27" ht="18" customHeight="1" spans="1:10">
      <c r="A27" s="32" t="s">
        <v>580</v>
      </c>
      <c r="B27" s="32"/>
      <c r="C27" s="32"/>
      <c r="D27" s="32"/>
      <c r="E27" s="32"/>
      <c r="F27" s="32"/>
      <c r="G27" s="32"/>
      <c r="H27" s="32"/>
      <c r="I27" s="32"/>
      <c r="J27" s="32"/>
    </row>
    <row r="28" s="4" customFormat="1" ht="18" customHeight="1" spans="1:10">
      <c r="A28" s="32" t="s">
        <v>581</v>
      </c>
      <c r="B28" s="32"/>
      <c r="C28" s="32"/>
      <c r="D28" s="32"/>
      <c r="E28" s="32"/>
      <c r="F28" s="32"/>
      <c r="G28" s="32"/>
      <c r="H28" s="32"/>
      <c r="I28" s="32"/>
      <c r="J28" s="32"/>
    </row>
    <row r="29" ht="24" customHeight="1" spans="1:10">
      <c r="A29" s="32" t="s">
        <v>582</v>
      </c>
      <c r="B29" s="32"/>
      <c r="C29" s="32"/>
      <c r="D29" s="32"/>
      <c r="E29" s="32"/>
      <c r="F29" s="32"/>
      <c r="G29" s="32"/>
      <c r="H29" s="32"/>
      <c r="I29" s="32"/>
      <c r="J29" s="32"/>
    </row>
    <row r="30" ht="24" customHeight="1" spans="1:10">
      <c r="A30" s="32" t="s">
        <v>583</v>
      </c>
      <c r="B30" s="32"/>
      <c r="C30" s="32"/>
      <c r="D30" s="32"/>
      <c r="E30" s="32"/>
      <c r="F30" s="32"/>
      <c r="G30" s="32"/>
      <c r="H30" s="32"/>
      <c r="I30" s="32"/>
      <c r="J30" s="32"/>
    </row>
    <row r="31" ht="24" customHeight="1" spans="1:10">
      <c r="A31" s="32" t="s">
        <v>584</v>
      </c>
      <c r="B31" s="32"/>
      <c r="C31" s="32"/>
      <c r="D31" s="32"/>
      <c r="E31" s="32"/>
      <c r="F31" s="32"/>
      <c r="G31" s="32"/>
      <c r="H31" s="32"/>
      <c r="I31" s="32"/>
      <c r="J31" s="32"/>
    </row>
    <row r="32" spans="1:10">
      <c r="A32" s="32"/>
      <c r="B32" s="32"/>
      <c r="C32" s="32"/>
      <c r="D32" s="32"/>
      <c r="E32" s="32"/>
      <c r="F32" s="32"/>
      <c r="G32" s="32"/>
      <c r="H32" s="32"/>
      <c r="I32" s="32"/>
      <c r="J32" s="32"/>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32:J32"/>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8:D19">
      <formula1>"＝,＞,＜,≥,≤"</formula1>
    </dataValidation>
  </dataValidations>
  <printOptions horizontalCentered="1"/>
  <pageMargins left="0.708333333333333" right="0.708333333333333" top="0.751388888888889" bottom="0.751388888888889" header="0.310416666666667" footer="0.310416666666667"/>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3.21666666666667" style="101" customWidth="1"/>
    <col min="4" max="4" width="32.775" style="101" customWidth="1"/>
    <col min="5" max="10" width="18.775" style="101" customWidth="1"/>
    <col min="11" max="16384" width="9" style="101"/>
  </cols>
  <sheetData>
    <row r="1" ht="27" spans="6:6">
      <c r="F1" s="97" t="s">
        <v>183</v>
      </c>
    </row>
    <row r="2" ht="14.25" spans="10:10">
      <c r="J2" s="87" t="s">
        <v>184</v>
      </c>
    </row>
    <row r="3" ht="14.25" spans="1:10">
      <c r="A3" s="87" t="s">
        <v>2</v>
      </c>
      <c r="J3" s="87" t="s">
        <v>3</v>
      </c>
    </row>
    <row r="4" ht="19.5" customHeight="1" spans="1:10">
      <c r="A4" s="88" t="s">
        <v>6</v>
      </c>
      <c r="B4" s="88"/>
      <c r="C4" s="88"/>
      <c r="D4" s="88"/>
      <c r="E4" s="93" t="s">
        <v>99</v>
      </c>
      <c r="F4" s="93" t="s">
        <v>185</v>
      </c>
      <c r="G4" s="93" t="s">
        <v>186</v>
      </c>
      <c r="H4" s="93" t="s">
        <v>187</v>
      </c>
      <c r="I4" s="93" t="s">
        <v>188</v>
      </c>
      <c r="J4" s="93" t="s">
        <v>189</v>
      </c>
    </row>
    <row r="5" ht="19.5" customHeight="1" spans="1:10">
      <c r="A5" s="93" t="s">
        <v>122</v>
      </c>
      <c r="B5" s="93"/>
      <c r="C5" s="93"/>
      <c r="D5" s="88" t="s">
        <v>123</v>
      </c>
      <c r="E5" s="93"/>
      <c r="F5" s="93"/>
      <c r="G5" s="93"/>
      <c r="H5" s="93"/>
      <c r="I5" s="93"/>
      <c r="J5" s="93"/>
    </row>
    <row r="6" ht="19.5" customHeight="1" spans="1:10">
      <c r="A6" s="93"/>
      <c r="B6" s="93"/>
      <c r="C6" s="93"/>
      <c r="D6" s="88"/>
      <c r="E6" s="93"/>
      <c r="F6" s="93"/>
      <c r="G6" s="93"/>
      <c r="H6" s="93"/>
      <c r="I6" s="93"/>
      <c r="J6" s="93"/>
    </row>
    <row r="7" ht="19.5" customHeight="1" spans="1:10">
      <c r="A7" s="93"/>
      <c r="B7" s="93"/>
      <c r="C7" s="93"/>
      <c r="D7" s="88"/>
      <c r="E7" s="93"/>
      <c r="F7" s="93"/>
      <c r="G7" s="93"/>
      <c r="H7" s="93"/>
      <c r="I7" s="93"/>
      <c r="J7" s="93"/>
    </row>
    <row r="8" ht="19.5" customHeight="1" spans="1:10">
      <c r="A8" s="88" t="s">
        <v>126</v>
      </c>
      <c r="B8" s="88" t="s">
        <v>127</v>
      </c>
      <c r="C8" s="88" t="s">
        <v>128</v>
      </c>
      <c r="D8" s="88" t="s">
        <v>10</v>
      </c>
      <c r="E8" s="93" t="s">
        <v>11</v>
      </c>
      <c r="F8" s="93" t="s">
        <v>12</v>
      </c>
      <c r="G8" s="93" t="s">
        <v>20</v>
      </c>
      <c r="H8" s="93" t="s">
        <v>24</v>
      </c>
      <c r="I8" s="93" t="s">
        <v>28</v>
      </c>
      <c r="J8" s="93" t="s">
        <v>32</v>
      </c>
    </row>
    <row r="9" ht="19.5" customHeight="1" spans="1:10">
      <c r="A9" s="88"/>
      <c r="B9" s="88"/>
      <c r="C9" s="88"/>
      <c r="D9" s="88" t="s">
        <v>129</v>
      </c>
      <c r="E9" s="90">
        <v>7553900.83</v>
      </c>
      <c r="F9" s="90">
        <v>5642418.78</v>
      </c>
      <c r="G9" s="90">
        <v>1911482.05</v>
      </c>
      <c r="H9" s="90"/>
      <c r="I9" s="90"/>
      <c r="J9" s="90"/>
    </row>
    <row r="10" ht="19.5" customHeight="1" spans="1:10">
      <c r="A10" s="89" t="s">
        <v>130</v>
      </c>
      <c r="B10" s="89"/>
      <c r="C10" s="89"/>
      <c r="D10" s="89" t="s">
        <v>131</v>
      </c>
      <c r="E10" s="90">
        <v>103278.6</v>
      </c>
      <c r="F10" s="90"/>
      <c r="G10" s="90">
        <v>103278.6</v>
      </c>
      <c r="H10" s="90"/>
      <c r="I10" s="90"/>
      <c r="J10" s="90"/>
    </row>
    <row r="11" ht="19.5" customHeight="1" spans="1:10">
      <c r="A11" s="89" t="s">
        <v>132</v>
      </c>
      <c r="B11" s="89"/>
      <c r="C11" s="89"/>
      <c r="D11" s="89" t="s">
        <v>133</v>
      </c>
      <c r="E11" s="90">
        <v>98613</v>
      </c>
      <c r="F11" s="90"/>
      <c r="G11" s="90">
        <v>98613</v>
      </c>
      <c r="H11" s="90"/>
      <c r="I11" s="90"/>
      <c r="J11" s="90"/>
    </row>
    <row r="12" ht="19.5" customHeight="1" spans="1:10">
      <c r="A12" s="89" t="s">
        <v>134</v>
      </c>
      <c r="B12" s="89"/>
      <c r="C12" s="89"/>
      <c r="D12" s="89" t="s">
        <v>135</v>
      </c>
      <c r="E12" s="90">
        <v>98613</v>
      </c>
      <c r="F12" s="90"/>
      <c r="G12" s="90">
        <v>98613</v>
      </c>
      <c r="H12" s="90"/>
      <c r="I12" s="90"/>
      <c r="J12" s="90"/>
    </row>
    <row r="13" ht="19.5" customHeight="1" spans="1:10">
      <c r="A13" s="89" t="s">
        <v>190</v>
      </c>
      <c r="B13" s="89"/>
      <c r="C13" s="89"/>
      <c r="D13" s="89" t="s">
        <v>191</v>
      </c>
      <c r="E13" s="90">
        <v>4665.6</v>
      </c>
      <c r="F13" s="90"/>
      <c r="G13" s="90">
        <v>4665.6</v>
      </c>
      <c r="H13" s="90"/>
      <c r="I13" s="90"/>
      <c r="J13" s="90"/>
    </row>
    <row r="14" ht="19.5" customHeight="1" spans="1:10">
      <c r="A14" s="89" t="s">
        <v>192</v>
      </c>
      <c r="B14" s="89"/>
      <c r="C14" s="89"/>
      <c r="D14" s="89" t="s">
        <v>193</v>
      </c>
      <c r="E14" s="90">
        <v>4665.6</v>
      </c>
      <c r="F14" s="90"/>
      <c r="G14" s="90">
        <v>4665.6</v>
      </c>
      <c r="H14" s="90"/>
      <c r="I14" s="90"/>
      <c r="J14" s="90"/>
    </row>
    <row r="15" ht="19.5" customHeight="1" spans="1:10">
      <c r="A15" s="89" t="s">
        <v>136</v>
      </c>
      <c r="B15" s="89"/>
      <c r="C15" s="89"/>
      <c r="D15" s="89" t="s">
        <v>137</v>
      </c>
      <c r="E15" s="90">
        <v>5879434.29</v>
      </c>
      <c r="F15" s="90">
        <v>4075230.84</v>
      </c>
      <c r="G15" s="90">
        <v>1804203.45</v>
      </c>
      <c r="H15" s="90"/>
      <c r="I15" s="90"/>
      <c r="J15" s="90"/>
    </row>
    <row r="16" ht="19.5" customHeight="1" spans="1:10">
      <c r="A16" s="89" t="s">
        <v>138</v>
      </c>
      <c r="B16" s="89"/>
      <c r="C16" s="89"/>
      <c r="D16" s="89" t="s">
        <v>139</v>
      </c>
      <c r="E16" s="90">
        <v>5474934.29</v>
      </c>
      <c r="F16" s="90">
        <v>4075230.84</v>
      </c>
      <c r="G16" s="90">
        <v>1399703.45</v>
      </c>
      <c r="H16" s="90"/>
      <c r="I16" s="90"/>
      <c r="J16" s="90"/>
    </row>
    <row r="17" ht="19.5" customHeight="1" spans="1:10">
      <c r="A17" s="89" t="s">
        <v>140</v>
      </c>
      <c r="B17" s="89"/>
      <c r="C17" s="89"/>
      <c r="D17" s="89" t="s">
        <v>141</v>
      </c>
      <c r="E17" s="90">
        <v>4025230.84</v>
      </c>
      <c r="F17" s="90">
        <v>4025230.84</v>
      </c>
      <c r="G17" s="90"/>
      <c r="H17" s="90"/>
      <c r="I17" s="90"/>
      <c r="J17" s="90"/>
    </row>
    <row r="18" ht="19.5" customHeight="1" spans="1:10">
      <c r="A18" s="89" t="s">
        <v>142</v>
      </c>
      <c r="B18" s="89"/>
      <c r="C18" s="89"/>
      <c r="D18" s="89" t="s">
        <v>143</v>
      </c>
      <c r="E18" s="90">
        <v>1449703.45</v>
      </c>
      <c r="F18" s="90">
        <v>50000</v>
      </c>
      <c r="G18" s="90">
        <v>1399703.45</v>
      </c>
      <c r="H18" s="90"/>
      <c r="I18" s="90"/>
      <c r="J18" s="90"/>
    </row>
    <row r="19" ht="19.5" customHeight="1" spans="1:10">
      <c r="A19" s="89" t="s">
        <v>144</v>
      </c>
      <c r="B19" s="89"/>
      <c r="C19" s="89"/>
      <c r="D19" s="89" t="s">
        <v>145</v>
      </c>
      <c r="E19" s="90">
        <v>400000</v>
      </c>
      <c r="F19" s="90"/>
      <c r="G19" s="90">
        <v>400000</v>
      </c>
      <c r="H19" s="90"/>
      <c r="I19" s="90"/>
      <c r="J19" s="90"/>
    </row>
    <row r="20" ht="19.5" customHeight="1" spans="1:10">
      <c r="A20" s="89" t="s">
        <v>146</v>
      </c>
      <c r="B20" s="89"/>
      <c r="C20" s="89"/>
      <c r="D20" s="89" t="s">
        <v>147</v>
      </c>
      <c r="E20" s="90">
        <v>400000</v>
      </c>
      <c r="F20" s="90"/>
      <c r="G20" s="90">
        <v>400000</v>
      </c>
      <c r="H20" s="90"/>
      <c r="I20" s="90"/>
      <c r="J20" s="90"/>
    </row>
    <row r="21" ht="19.5" customHeight="1" spans="1:10">
      <c r="A21" s="89" t="s">
        <v>148</v>
      </c>
      <c r="B21" s="89"/>
      <c r="C21" s="89"/>
      <c r="D21" s="89" t="s">
        <v>149</v>
      </c>
      <c r="E21" s="90">
        <v>4500</v>
      </c>
      <c r="F21" s="90"/>
      <c r="G21" s="90">
        <v>4500</v>
      </c>
      <c r="H21" s="90"/>
      <c r="I21" s="90"/>
      <c r="J21" s="90"/>
    </row>
    <row r="22" ht="19.5" customHeight="1" spans="1:10">
      <c r="A22" s="89" t="s">
        <v>150</v>
      </c>
      <c r="B22" s="89"/>
      <c r="C22" s="89"/>
      <c r="D22" s="89" t="s">
        <v>151</v>
      </c>
      <c r="E22" s="90">
        <v>4500</v>
      </c>
      <c r="F22" s="90"/>
      <c r="G22" s="90">
        <v>4500</v>
      </c>
      <c r="H22" s="90"/>
      <c r="I22" s="90"/>
      <c r="J22" s="90"/>
    </row>
    <row r="23" ht="19.5" customHeight="1" spans="1:10">
      <c r="A23" s="89" t="s">
        <v>152</v>
      </c>
      <c r="B23" s="89"/>
      <c r="C23" s="89"/>
      <c r="D23" s="89" t="s">
        <v>153</v>
      </c>
      <c r="E23" s="90">
        <v>852716.97</v>
      </c>
      <c r="F23" s="90">
        <v>848716.97</v>
      </c>
      <c r="G23" s="90">
        <v>4000</v>
      </c>
      <c r="H23" s="90"/>
      <c r="I23" s="90"/>
      <c r="J23" s="90"/>
    </row>
    <row r="24" ht="19.5" customHeight="1" spans="1:10">
      <c r="A24" s="89" t="s">
        <v>154</v>
      </c>
      <c r="B24" s="89"/>
      <c r="C24" s="89"/>
      <c r="D24" s="89" t="s">
        <v>155</v>
      </c>
      <c r="E24" s="90">
        <v>636219.37</v>
      </c>
      <c r="F24" s="90">
        <v>632219.37</v>
      </c>
      <c r="G24" s="90">
        <v>4000</v>
      </c>
      <c r="H24" s="90"/>
      <c r="I24" s="90"/>
      <c r="J24" s="90"/>
    </row>
    <row r="25" ht="19.5" customHeight="1" spans="1:10">
      <c r="A25" s="89" t="s">
        <v>156</v>
      </c>
      <c r="B25" s="89"/>
      <c r="C25" s="89"/>
      <c r="D25" s="89" t="s">
        <v>157</v>
      </c>
      <c r="E25" s="90">
        <v>4000</v>
      </c>
      <c r="F25" s="90"/>
      <c r="G25" s="90">
        <v>4000</v>
      </c>
      <c r="H25" s="90"/>
      <c r="I25" s="90"/>
      <c r="J25" s="90"/>
    </row>
    <row r="26" ht="19.5" customHeight="1" spans="1:10">
      <c r="A26" s="89" t="s">
        <v>158</v>
      </c>
      <c r="B26" s="89"/>
      <c r="C26" s="89"/>
      <c r="D26" s="89" t="s">
        <v>159</v>
      </c>
      <c r="E26" s="90">
        <v>440446.88</v>
      </c>
      <c r="F26" s="90">
        <v>440446.88</v>
      </c>
      <c r="G26" s="90"/>
      <c r="H26" s="90"/>
      <c r="I26" s="90"/>
      <c r="J26" s="90"/>
    </row>
    <row r="27" ht="19.5" customHeight="1" spans="1:10">
      <c r="A27" s="89" t="s">
        <v>160</v>
      </c>
      <c r="B27" s="89"/>
      <c r="C27" s="89"/>
      <c r="D27" s="89" t="s">
        <v>161</v>
      </c>
      <c r="E27" s="90">
        <v>191772.49</v>
      </c>
      <c r="F27" s="90">
        <v>191772.49</v>
      </c>
      <c r="G27" s="90"/>
      <c r="H27" s="90"/>
      <c r="I27" s="90"/>
      <c r="J27" s="90"/>
    </row>
    <row r="28" ht="19.5" customHeight="1" spans="1:10">
      <c r="A28" s="89" t="s">
        <v>162</v>
      </c>
      <c r="B28" s="89"/>
      <c r="C28" s="89"/>
      <c r="D28" s="89" t="s">
        <v>163</v>
      </c>
      <c r="E28" s="90">
        <v>216497.6</v>
      </c>
      <c r="F28" s="90">
        <v>216497.6</v>
      </c>
      <c r="G28" s="90"/>
      <c r="H28" s="90"/>
      <c r="I28" s="90"/>
      <c r="J28" s="90"/>
    </row>
    <row r="29" ht="19.5" customHeight="1" spans="1:10">
      <c r="A29" s="89" t="s">
        <v>164</v>
      </c>
      <c r="B29" s="89"/>
      <c r="C29" s="89"/>
      <c r="D29" s="89" t="s">
        <v>165</v>
      </c>
      <c r="E29" s="90">
        <v>216497.6</v>
      </c>
      <c r="F29" s="90">
        <v>216497.6</v>
      </c>
      <c r="G29" s="90"/>
      <c r="H29" s="90"/>
      <c r="I29" s="90"/>
      <c r="J29" s="90"/>
    </row>
    <row r="30" ht="19.5" customHeight="1" spans="1:10">
      <c r="A30" s="89" t="s">
        <v>166</v>
      </c>
      <c r="B30" s="89"/>
      <c r="C30" s="89"/>
      <c r="D30" s="89" t="s">
        <v>167</v>
      </c>
      <c r="E30" s="90">
        <v>356936.97</v>
      </c>
      <c r="F30" s="90">
        <v>356936.97</v>
      </c>
      <c r="G30" s="90"/>
      <c r="H30" s="90"/>
      <c r="I30" s="90"/>
      <c r="J30" s="90"/>
    </row>
    <row r="31" ht="19.5" customHeight="1" spans="1:10">
      <c r="A31" s="89" t="s">
        <v>168</v>
      </c>
      <c r="B31" s="89"/>
      <c r="C31" s="89"/>
      <c r="D31" s="89" t="s">
        <v>169</v>
      </c>
      <c r="E31" s="90">
        <v>356936.97</v>
      </c>
      <c r="F31" s="90">
        <v>356936.97</v>
      </c>
      <c r="G31" s="90"/>
      <c r="H31" s="90"/>
      <c r="I31" s="90"/>
      <c r="J31" s="90"/>
    </row>
    <row r="32" ht="19.5" customHeight="1" spans="1:10">
      <c r="A32" s="89" t="s">
        <v>170</v>
      </c>
      <c r="B32" s="89"/>
      <c r="C32" s="89"/>
      <c r="D32" s="89" t="s">
        <v>171</v>
      </c>
      <c r="E32" s="90">
        <v>197636.6</v>
      </c>
      <c r="F32" s="90">
        <v>197636.6</v>
      </c>
      <c r="G32" s="90"/>
      <c r="H32" s="90"/>
      <c r="I32" s="90"/>
      <c r="J32" s="90"/>
    </row>
    <row r="33" ht="19.5" customHeight="1" spans="1:10">
      <c r="A33" s="89" t="s">
        <v>172</v>
      </c>
      <c r="B33" s="89"/>
      <c r="C33" s="89"/>
      <c r="D33" s="89" t="s">
        <v>173</v>
      </c>
      <c r="E33" s="90">
        <v>142489.74</v>
      </c>
      <c r="F33" s="90">
        <v>142489.74</v>
      </c>
      <c r="G33" s="90"/>
      <c r="H33" s="90"/>
      <c r="I33" s="90"/>
      <c r="J33" s="90"/>
    </row>
    <row r="34" ht="19.5" customHeight="1" spans="1:10">
      <c r="A34" s="89" t="s">
        <v>174</v>
      </c>
      <c r="B34" s="89"/>
      <c r="C34" s="89"/>
      <c r="D34" s="89" t="s">
        <v>175</v>
      </c>
      <c r="E34" s="90">
        <v>16810.63</v>
      </c>
      <c r="F34" s="90">
        <v>16810.63</v>
      </c>
      <c r="G34" s="90"/>
      <c r="H34" s="90"/>
      <c r="I34" s="90"/>
      <c r="J34" s="90"/>
    </row>
    <row r="35" ht="19.5" customHeight="1" spans="1:10">
      <c r="A35" s="89" t="s">
        <v>176</v>
      </c>
      <c r="B35" s="89"/>
      <c r="C35" s="89"/>
      <c r="D35" s="89" t="s">
        <v>177</v>
      </c>
      <c r="E35" s="90">
        <v>361534</v>
      </c>
      <c r="F35" s="90">
        <v>361534</v>
      </c>
      <c r="G35" s="90"/>
      <c r="H35" s="90"/>
      <c r="I35" s="90"/>
      <c r="J35" s="90"/>
    </row>
    <row r="36" ht="19.5" customHeight="1" spans="1:10">
      <c r="A36" s="89" t="s">
        <v>178</v>
      </c>
      <c r="B36" s="89"/>
      <c r="C36" s="89"/>
      <c r="D36" s="89" t="s">
        <v>179</v>
      </c>
      <c r="E36" s="90">
        <v>361534</v>
      </c>
      <c r="F36" s="90">
        <v>361534</v>
      </c>
      <c r="G36" s="90"/>
      <c r="H36" s="90"/>
      <c r="I36" s="90"/>
      <c r="J36" s="90"/>
    </row>
    <row r="37" ht="19.5" customHeight="1" spans="1:10">
      <c r="A37" s="89" t="s">
        <v>180</v>
      </c>
      <c r="B37" s="89"/>
      <c r="C37" s="89"/>
      <c r="D37" s="89" t="s">
        <v>181</v>
      </c>
      <c r="E37" s="90">
        <v>361534</v>
      </c>
      <c r="F37" s="90">
        <v>361534</v>
      </c>
      <c r="G37" s="90"/>
      <c r="H37" s="90"/>
      <c r="I37" s="90"/>
      <c r="J37" s="90"/>
    </row>
    <row r="38" ht="19.5" customHeight="1" spans="1:10">
      <c r="A38" s="89" t="s">
        <v>194</v>
      </c>
      <c r="B38" s="89"/>
      <c r="C38" s="89"/>
      <c r="D38" s="89"/>
      <c r="E38" s="89"/>
      <c r="F38" s="89"/>
      <c r="G38" s="89"/>
      <c r="H38" s="89"/>
      <c r="I38" s="89"/>
      <c r="J38" s="8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J13" sqref="J13"/>
    </sheetView>
  </sheetViews>
  <sheetFormatPr defaultColWidth="9" defaultRowHeight="13.5"/>
  <cols>
    <col min="1" max="1" width="28.6666666666667" style="85" customWidth="1"/>
    <col min="2" max="2" width="4.775" style="85" customWidth="1"/>
    <col min="3" max="3" width="18.775" style="85" customWidth="1"/>
    <col min="4" max="4" width="30.4416666666667" style="85" customWidth="1"/>
    <col min="5" max="5" width="4.775" style="85" customWidth="1"/>
    <col min="6" max="9" width="18.775" style="85" customWidth="1"/>
    <col min="10" max="16384" width="9" style="85"/>
  </cols>
  <sheetData>
    <row r="1" ht="27" spans="4:4">
      <c r="D1" s="97" t="s">
        <v>195</v>
      </c>
    </row>
    <row r="2" ht="14.25" spans="9:9">
      <c r="I2" s="87" t="s">
        <v>196</v>
      </c>
    </row>
    <row r="3" ht="14.25" spans="1:9">
      <c r="A3" s="87" t="s">
        <v>2</v>
      </c>
      <c r="I3" s="87" t="s">
        <v>3</v>
      </c>
    </row>
    <row r="4" ht="19.5" customHeight="1" spans="1:9">
      <c r="A4" s="88" t="s">
        <v>197</v>
      </c>
      <c r="B4" s="88"/>
      <c r="C4" s="88"/>
      <c r="D4" s="88" t="s">
        <v>198</v>
      </c>
      <c r="E4" s="88"/>
      <c r="F4" s="88"/>
      <c r="G4" s="88"/>
      <c r="H4" s="88"/>
      <c r="I4" s="88"/>
    </row>
    <row r="5" ht="19.5" customHeight="1" spans="1:9">
      <c r="A5" s="93" t="s">
        <v>199</v>
      </c>
      <c r="B5" s="93" t="s">
        <v>7</v>
      </c>
      <c r="C5" s="93" t="s">
        <v>200</v>
      </c>
      <c r="D5" s="93" t="s">
        <v>201</v>
      </c>
      <c r="E5" s="93" t="s">
        <v>7</v>
      </c>
      <c r="F5" s="88" t="s">
        <v>129</v>
      </c>
      <c r="G5" s="93" t="s">
        <v>202</v>
      </c>
      <c r="H5" s="93" t="s">
        <v>203</v>
      </c>
      <c r="I5" s="93" t="s">
        <v>204</v>
      </c>
    </row>
    <row r="6" ht="19.5" customHeight="1" spans="1:9">
      <c r="A6" s="93"/>
      <c r="B6" s="93"/>
      <c r="C6" s="93"/>
      <c r="D6" s="93"/>
      <c r="E6" s="93"/>
      <c r="F6" s="88" t="s">
        <v>124</v>
      </c>
      <c r="G6" s="93" t="s">
        <v>202</v>
      </c>
      <c r="H6" s="93"/>
      <c r="I6" s="93"/>
    </row>
    <row r="7" ht="19.5" customHeight="1" spans="1:9">
      <c r="A7" s="88" t="s">
        <v>205</v>
      </c>
      <c r="B7" s="88"/>
      <c r="C7" s="88" t="s">
        <v>11</v>
      </c>
      <c r="D7" s="88" t="s">
        <v>205</v>
      </c>
      <c r="E7" s="88"/>
      <c r="F7" s="88" t="s">
        <v>12</v>
      </c>
      <c r="G7" s="88" t="s">
        <v>20</v>
      </c>
      <c r="H7" s="88" t="s">
        <v>24</v>
      </c>
      <c r="I7" s="88" t="s">
        <v>28</v>
      </c>
    </row>
    <row r="8" ht="19.5" customHeight="1" spans="1:9">
      <c r="A8" s="89" t="s">
        <v>206</v>
      </c>
      <c r="B8" s="88" t="s">
        <v>11</v>
      </c>
      <c r="C8" s="90">
        <v>7544735.23</v>
      </c>
      <c r="D8" s="89" t="s">
        <v>14</v>
      </c>
      <c r="E8" s="88" t="s">
        <v>22</v>
      </c>
      <c r="F8" s="90">
        <v>98613</v>
      </c>
      <c r="G8" s="90">
        <v>98613</v>
      </c>
      <c r="H8" s="90"/>
      <c r="I8" s="90"/>
    </row>
    <row r="9" ht="19.5" customHeight="1" spans="1:9">
      <c r="A9" s="89" t="s">
        <v>207</v>
      </c>
      <c r="B9" s="88" t="s">
        <v>12</v>
      </c>
      <c r="C9" s="90"/>
      <c r="D9" s="89" t="s">
        <v>17</v>
      </c>
      <c r="E9" s="88" t="s">
        <v>26</v>
      </c>
      <c r="F9" s="90"/>
      <c r="G9" s="90"/>
      <c r="H9" s="90"/>
      <c r="I9" s="90"/>
    </row>
    <row r="10" ht="19.5" customHeight="1" spans="1:9">
      <c r="A10" s="89" t="s">
        <v>208</v>
      </c>
      <c r="B10" s="88" t="s">
        <v>20</v>
      </c>
      <c r="C10" s="90"/>
      <c r="D10" s="89" t="s">
        <v>21</v>
      </c>
      <c r="E10" s="88" t="s">
        <v>30</v>
      </c>
      <c r="F10" s="90"/>
      <c r="G10" s="90"/>
      <c r="H10" s="90"/>
      <c r="I10" s="90"/>
    </row>
    <row r="11" ht="19.5" customHeight="1" spans="1:9">
      <c r="A11" s="89"/>
      <c r="B11" s="88" t="s">
        <v>24</v>
      </c>
      <c r="C11" s="100"/>
      <c r="D11" s="89" t="s">
        <v>25</v>
      </c>
      <c r="E11" s="88" t="s">
        <v>34</v>
      </c>
      <c r="F11" s="90"/>
      <c r="G11" s="90"/>
      <c r="H11" s="90"/>
      <c r="I11" s="90"/>
    </row>
    <row r="12" ht="19.5" customHeight="1" spans="1:9">
      <c r="A12" s="89"/>
      <c r="B12" s="88" t="s">
        <v>28</v>
      </c>
      <c r="C12" s="100"/>
      <c r="D12" s="89" t="s">
        <v>29</v>
      </c>
      <c r="E12" s="88" t="s">
        <v>38</v>
      </c>
      <c r="F12" s="90"/>
      <c r="G12" s="90"/>
      <c r="H12" s="90"/>
      <c r="I12" s="90"/>
    </row>
    <row r="13" ht="19.5" customHeight="1" spans="1:9">
      <c r="A13" s="89"/>
      <c r="B13" s="88" t="s">
        <v>32</v>
      </c>
      <c r="C13" s="100"/>
      <c r="D13" s="89" t="s">
        <v>33</v>
      </c>
      <c r="E13" s="88" t="s">
        <v>42</v>
      </c>
      <c r="F13" s="90">
        <v>5874934.29</v>
      </c>
      <c r="G13" s="90">
        <v>5874934.29</v>
      </c>
      <c r="H13" s="90"/>
      <c r="I13" s="90"/>
    </row>
    <row r="14" ht="19.5" customHeight="1" spans="1:9">
      <c r="A14" s="89"/>
      <c r="B14" s="88" t="s">
        <v>36</v>
      </c>
      <c r="C14" s="100"/>
      <c r="D14" s="89" t="s">
        <v>37</v>
      </c>
      <c r="E14" s="88" t="s">
        <v>45</v>
      </c>
      <c r="F14" s="90"/>
      <c r="G14" s="90"/>
      <c r="H14" s="90"/>
      <c r="I14" s="90"/>
    </row>
    <row r="15" ht="19.5" customHeight="1" spans="1:9">
      <c r="A15" s="89"/>
      <c r="B15" s="88" t="s">
        <v>40</v>
      </c>
      <c r="C15" s="100"/>
      <c r="D15" s="89" t="s">
        <v>41</v>
      </c>
      <c r="E15" s="88" t="s">
        <v>48</v>
      </c>
      <c r="F15" s="90">
        <v>852716.97</v>
      </c>
      <c r="G15" s="90">
        <v>852716.97</v>
      </c>
      <c r="H15" s="90"/>
      <c r="I15" s="90"/>
    </row>
    <row r="16" ht="19.5" customHeight="1" spans="1:9">
      <c r="A16" s="89"/>
      <c r="B16" s="88" t="s">
        <v>43</v>
      </c>
      <c r="C16" s="100"/>
      <c r="D16" s="89" t="s">
        <v>44</v>
      </c>
      <c r="E16" s="88" t="s">
        <v>51</v>
      </c>
      <c r="F16" s="90">
        <v>356936.97</v>
      </c>
      <c r="G16" s="90">
        <v>356936.97</v>
      </c>
      <c r="H16" s="90"/>
      <c r="I16" s="90"/>
    </row>
    <row r="17" ht="19.5" customHeight="1" spans="1:9">
      <c r="A17" s="89"/>
      <c r="B17" s="88" t="s">
        <v>46</v>
      </c>
      <c r="C17" s="100"/>
      <c r="D17" s="89" t="s">
        <v>47</v>
      </c>
      <c r="E17" s="88" t="s">
        <v>54</v>
      </c>
      <c r="F17" s="90"/>
      <c r="G17" s="90"/>
      <c r="H17" s="90"/>
      <c r="I17" s="90"/>
    </row>
    <row r="18" ht="19.5" customHeight="1" spans="1:9">
      <c r="A18" s="89"/>
      <c r="B18" s="88" t="s">
        <v>49</v>
      </c>
      <c r="C18" s="100"/>
      <c r="D18" s="89" t="s">
        <v>50</v>
      </c>
      <c r="E18" s="88" t="s">
        <v>57</v>
      </c>
      <c r="F18" s="90"/>
      <c r="G18" s="90"/>
      <c r="H18" s="90"/>
      <c r="I18" s="90"/>
    </row>
    <row r="19" ht="19.5" customHeight="1" spans="1:9">
      <c r="A19" s="89"/>
      <c r="B19" s="88" t="s">
        <v>52</v>
      </c>
      <c r="C19" s="100"/>
      <c r="D19" s="89" t="s">
        <v>53</v>
      </c>
      <c r="E19" s="88" t="s">
        <v>60</v>
      </c>
      <c r="F19" s="90"/>
      <c r="G19" s="90"/>
      <c r="H19" s="90"/>
      <c r="I19" s="90"/>
    </row>
    <row r="20" ht="19.5" customHeight="1" spans="1:9">
      <c r="A20" s="89"/>
      <c r="B20" s="88" t="s">
        <v>55</v>
      </c>
      <c r="C20" s="100"/>
      <c r="D20" s="89" t="s">
        <v>56</v>
      </c>
      <c r="E20" s="88" t="s">
        <v>63</v>
      </c>
      <c r="F20" s="90"/>
      <c r="G20" s="90"/>
      <c r="H20" s="90"/>
      <c r="I20" s="90"/>
    </row>
    <row r="21" ht="19.5" customHeight="1" spans="1:9">
      <c r="A21" s="89"/>
      <c r="B21" s="88" t="s">
        <v>58</v>
      </c>
      <c r="C21" s="100"/>
      <c r="D21" s="89" t="s">
        <v>59</v>
      </c>
      <c r="E21" s="88" t="s">
        <v>66</v>
      </c>
      <c r="F21" s="90"/>
      <c r="G21" s="90"/>
      <c r="H21" s="90"/>
      <c r="I21" s="90"/>
    </row>
    <row r="22" ht="19.5" customHeight="1" spans="1:9">
      <c r="A22" s="89"/>
      <c r="B22" s="88" t="s">
        <v>61</v>
      </c>
      <c r="C22" s="100"/>
      <c r="D22" s="89" t="s">
        <v>62</v>
      </c>
      <c r="E22" s="88" t="s">
        <v>69</v>
      </c>
      <c r="F22" s="90"/>
      <c r="G22" s="90"/>
      <c r="H22" s="90"/>
      <c r="I22" s="90"/>
    </row>
    <row r="23" ht="19.5" customHeight="1" spans="1:9">
      <c r="A23" s="89"/>
      <c r="B23" s="88" t="s">
        <v>64</v>
      </c>
      <c r="C23" s="100"/>
      <c r="D23" s="89" t="s">
        <v>65</v>
      </c>
      <c r="E23" s="88" t="s">
        <v>72</v>
      </c>
      <c r="F23" s="90"/>
      <c r="G23" s="90"/>
      <c r="H23" s="90"/>
      <c r="I23" s="90"/>
    </row>
    <row r="24" ht="19.5" customHeight="1" spans="1:9">
      <c r="A24" s="89"/>
      <c r="B24" s="88" t="s">
        <v>67</v>
      </c>
      <c r="C24" s="100"/>
      <c r="D24" s="89" t="s">
        <v>68</v>
      </c>
      <c r="E24" s="88" t="s">
        <v>75</v>
      </c>
      <c r="F24" s="90"/>
      <c r="G24" s="90"/>
      <c r="H24" s="90"/>
      <c r="I24" s="90"/>
    </row>
    <row r="25" ht="19.5" customHeight="1" spans="1:9">
      <c r="A25" s="89"/>
      <c r="B25" s="88" t="s">
        <v>70</v>
      </c>
      <c r="C25" s="100"/>
      <c r="D25" s="89" t="s">
        <v>71</v>
      </c>
      <c r="E25" s="88" t="s">
        <v>78</v>
      </c>
      <c r="F25" s="90"/>
      <c r="G25" s="90"/>
      <c r="H25" s="90"/>
      <c r="I25" s="90"/>
    </row>
    <row r="26" ht="19.5" customHeight="1" spans="1:9">
      <c r="A26" s="89"/>
      <c r="B26" s="88" t="s">
        <v>73</v>
      </c>
      <c r="C26" s="100"/>
      <c r="D26" s="89" t="s">
        <v>74</v>
      </c>
      <c r="E26" s="88" t="s">
        <v>81</v>
      </c>
      <c r="F26" s="90">
        <v>361534</v>
      </c>
      <c r="G26" s="90">
        <v>361534</v>
      </c>
      <c r="H26" s="90"/>
      <c r="I26" s="90"/>
    </row>
    <row r="27" ht="19.5" customHeight="1" spans="1:9">
      <c r="A27" s="89"/>
      <c r="B27" s="88" t="s">
        <v>76</v>
      </c>
      <c r="C27" s="100"/>
      <c r="D27" s="89" t="s">
        <v>77</v>
      </c>
      <c r="E27" s="88" t="s">
        <v>84</v>
      </c>
      <c r="F27" s="90"/>
      <c r="G27" s="90"/>
      <c r="H27" s="90"/>
      <c r="I27" s="90"/>
    </row>
    <row r="28" ht="19.5" customHeight="1" spans="1:9">
      <c r="A28" s="89"/>
      <c r="B28" s="88" t="s">
        <v>79</v>
      </c>
      <c r="C28" s="100"/>
      <c r="D28" s="89" t="s">
        <v>80</v>
      </c>
      <c r="E28" s="88" t="s">
        <v>87</v>
      </c>
      <c r="F28" s="90"/>
      <c r="G28" s="90"/>
      <c r="H28" s="90"/>
      <c r="I28" s="90"/>
    </row>
    <row r="29" ht="19.5" customHeight="1" spans="1:9">
      <c r="A29" s="89"/>
      <c r="B29" s="88" t="s">
        <v>82</v>
      </c>
      <c r="C29" s="100"/>
      <c r="D29" s="89" t="s">
        <v>83</v>
      </c>
      <c r="E29" s="88" t="s">
        <v>90</v>
      </c>
      <c r="F29" s="90"/>
      <c r="G29" s="90"/>
      <c r="H29" s="90"/>
      <c r="I29" s="90"/>
    </row>
    <row r="30" ht="19.5" customHeight="1" spans="1:9">
      <c r="A30" s="89"/>
      <c r="B30" s="88" t="s">
        <v>85</v>
      </c>
      <c r="C30" s="100"/>
      <c r="D30" s="89" t="s">
        <v>86</v>
      </c>
      <c r="E30" s="88" t="s">
        <v>93</v>
      </c>
      <c r="F30" s="90"/>
      <c r="G30" s="90"/>
      <c r="H30" s="90"/>
      <c r="I30" s="90"/>
    </row>
    <row r="31" ht="19.5" customHeight="1" spans="1:9">
      <c r="A31" s="89"/>
      <c r="B31" s="88" t="s">
        <v>88</v>
      </c>
      <c r="C31" s="100"/>
      <c r="D31" s="89" t="s">
        <v>89</v>
      </c>
      <c r="E31" s="88" t="s">
        <v>96</v>
      </c>
      <c r="F31" s="90"/>
      <c r="G31" s="90"/>
      <c r="H31" s="90"/>
      <c r="I31" s="90"/>
    </row>
    <row r="32" ht="19.5" customHeight="1" spans="1:9">
      <c r="A32" s="89"/>
      <c r="B32" s="88" t="s">
        <v>91</v>
      </c>
      <c r="C32" s="100"/>
      <c r="D32" s="89" t="s">
        <v>92</v>
      </c>
      <c r="E32" s="88" t="s">
        <v>100</v>
      </c>
      <c r="F32" s="90"/>
      <c r="G32" s="90"/>
      <c r="H32" s="90"/>
      <c r="I32" s="90"/>
    </row>
    <row r="33" ht="19.5" customHeight="1" spans="1:9">
      <c r="A33" s="89"/>
      <c r="B33" s="88" t="s">
        <v>94</v>
      </c>
      <c r="C33" s="100"/>
      <c r="D33" s="89" t="s">
        <v>95</v>
      </c>
      <c r="E33" s="88" t="s">
        <v>104</v>
      </c>
      <c r="F33" s="90"/>
      <c r="G33" s="90"/>
      <c r="H33" s="90"/>
      <c r="I33" s="90"/>
    </row>
    <row r="34" ht="19.5" customHeight="1" spans="1:9">
      <c r="A34" s="88" t="s">
        <v>97</v>
      </c>
      <c r="B34" s="88" t="s">
        <v>98</v>
      </c>
      <c r="C34" s="90">
        <v>7544735.23</v>
      </c>
      <c r="D34" s="88" t="s">
        <v>99</v>
      </c>
      <c r="E34" s="88" t="s">
        <v>108</v>
      </c>
      <c r="F34" s="90">
        <v>7544735.23</v>
      </c>
      <c r="G34" s="90">
        <v>7544735.23</v>
      </c>
      <c r="H34" s="90"/>
      <c r="I34" s="90"/>
    </row>
    <row r="35" ht="19.5" customHeight="1" spans="1:9">
      <c r="A35" s="89" t="s">
        <v>209</v>
      </c>
      <c r="B35" s="88" t="s">
        <v>102</v>
      </c>
      <c r="C35" s="90">
        <v>0</v>
      </c>
      <c r="D35" s="89" t="s">
        <v>210</v>
      </c>
      <c r="E35" s="88" t="s">
        <v>111</v>
      </c>
      <c r="F35" s="90">
        <v>0</v>
      </c>
      <c r="G35" s="90">
        <v>0</v>
      </c>
      <c r="H35" s="90"/>
      <c r="I35" s="90"/>
    </row>
    <row r="36" ht="19.5" customHeight="1" spans="1:9">
      <c r="A36" s="89" t="s">
        <v>206</v>
      </c>
      <c r="B36" s="88" t="s">
        <v>106</v>
      </c>
      <c r="C36" s="90">
        <v>0</v>
      </c>
      <c r="D36" s="89"/>
      <c r="E36" s="88" t="s">
        <v>211</v>
      </c>
      <c r="F36" s="100"/>
      <c r="G36" s="100"/>
      <c r="H36" s="100"/>
      <c r="I36" s="100"/>
    </row>
    <row r="37" ht="19.5" customHeight="1" spans="1:9">
      <c r="A37" s="89" t="s">
        <v>207</v>
      </c>
      <c r="B37" s="88" t="s">
        <v>110</v>
      </c>
      <c r="C37" s="90"/>
      <c r="D37" s="88"/>
      <c r="E37" s="88" t="s">
        <v>212</v>
      </c>
      <c r="F37" s="100"/>
      <c r="G37" s="100"/>
      <c r="H37" s="100"/>
      <c r="I37" s="100"/>
    </row>
    <row r="38" ht="19.5" customHeight="1" spans="1:9">
      <c r="A38" s="89" t="s">
        <v>208</v>
      </c>
      <c r="B38" s="88" t="s">
        <v>15</v>
      </c>
      <c r="C38" s="90"/>
      <c r="D38" s="89"/>
      <c r="E38" s="88" t="s">
        <v>213</v>
      </c>
      <c r="F38" s="100"/>
      <c r="G38" s="100"/>
      <c r="H38" s="100"/>
      <c r="I38" s="100"/>
    </row>
    <row r="39" ht="19.5" customHeight="1" spans="1:9">
      <c r="A39" s="88" t="s">
        <v>109</v>
      </c>
      <c r="B39" s="88" t="s">
        <v>18</v>
      </c>
      <c r="C39" s="90">
        <v>7544735.23</v>
      </c>
      <c r="D39" s="88" t="s">
        <v>109</v>
      </c>
      <c r="E39" s="88" t="s">
        <v>214</v>
      </c>
      <c r="F39" s="90">
        <v>7544735.23</v>
      </c>
      <c r="G39" s="90">
        <v>7544735.23</v>
      </c>
      <c r="H39" s="90"/>
      <c r="I39" s="90"/>
    </row>
    <row r="40" ht="19.5" customHeight="1" spans="1:9">
      <c r="A40" s="89" t="s">
        <v>215</v>
      </c>
      <c r="B40" s="89"/>
      <c r="C40" s="89"/>
      <c r="D40" s="89"/>
      <c r="E40" s="89"/>
      <c r="F40" s="89"/>
      <c r="G40" s="89"/>
      <c r="H40" s="89"/>
      <c r="I40" s="8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H10" activePane="bottomRight" state="frozen"/>
      <selection/>
      <selection pane="topRight"/>
      <selection pane="bottomLeft"/>
      <selection pane="bottomRight" activeCell="J16" sqref="J16"/>
    </sheetView>
  </sheetViews>
  <sheetFormatPr defaultColWidth="9" defaultRowHeight="13.5"/>
  <cols>
    <col min="1" max="3" width="2.775" style="101" customWidth="1"/>
    <col min="4" max="4" width="33.75" style="101" customWidth="1"/>
    <col min="5" max="8" width="14" style="101" customWidth="1"/>
    <col min="9" max="10" width="15" style="101" customWidth="1"/>
    <col min="11" max="11" width="14" style="101" customWidth="1"/>
    <col min="12" max="13" width="15" style="101" customWidth="1"/>
    <col min="14" max="17" width="14" style="101" customWidth="1"/>
    <col min="18" max="18" width="15" style="101" customWidth="1"/>
    <col min="19" max="20" width="14" style="101" customWidth="1"/>
    <col min="21" max="16384" width="9" style="101"/>
  </cols>
  <sheetData>
    <row r="1" ht="27" spans="11:11">
      <c r="K1" s="97" t="s">
        <v>216</v>
      </c>
    </row>
    <row r="2" ht="14.25" spans="20:20">
      <c r="T2" s="87" t="s">
        <v>217</v>
      </c>
    </row>
    <row r="3" ht="14.25" spans="1:20">
      <c r="A3" s="87" t="s">
        <v>2</v>
      </c>
      <c r="T3" s="87" t="s">
        <v>3</v>
      </c>
    </row>
    <row r="4" ht="19.5" customHeight="1" spans="1:20">
      <c r="A4" s="93" t="s">
        <v>6</v>
      </c>
      <c r="B4" s="93"/>
      <c r="C4" s="93"/>
      <c r="D4" s="93"/>
      <c r="E4" s="93" t="s">
        <v>218</v>
      </c>
      <c r="F4" s="93"/>
      <c r="G4" s="93"/>
      <c r="H4" s="93" t="s">
        <v>219</v>
      </c>
      <c r="I4" s="93"/>
      <c r="J4" s="93"/>
      <c r="K4" s="93" t="s">
        <v>220</v>
      </c>
      <c r="L4" s="93"/>
      <c r="M4" s="93"/>
      <c r="N4" s="93"/>
      <c r="O4" s="93"/>
      <c r="P4" s="93" t="s">
        <v>107</v>
      </c>
      <c r="Q4" s="93"/>
      <c r="R4" s="93"/>
      <c r="S4" s="93"/>
      <c r="T4" s="93"/>
    </row>
    <row r="5" ht="19.5" customHeight="1" spans="1:20">
      <c r="A5" s="93" t="s">
        <v>122</v>
      </c>
      <c r="B5" s="93"/>
      <c r="C5" s="93"/>
      <c r="D5" s="93" t="s">
        <v>123</v>
      </c>
      <c r="E5" s="93" t="s">
        <v>129</v>
      </c>
      <c r="F5" s="93" t="s">
        <v>221</v>
      </c>
      <c r="G5" s="93" t="s">
        <v>222</v>
      </c>
      <c r="H5" s="93" t="s">
        <v>129</v>
      </c>
      <c r="I5" s="93" t="s">
        <v>185</v>
      </c>
      <c r="J5" s="93" t="s">
        <v>186</v>
      </c>
      <c r="K5" s="93" t="s">
        <v>129</v>
      </c>
      <c r="L5" s="93" t="s">
        <v>185</v>
      </c>
      <c r="M5" s="93"/>
      <c r="N5" s="93" t="s">
        <v>185</v>
      </c>
      <c r="O5" s="93" t="s">
        <v>186</v>
      </c>
      <c r="P5" s="93" t="s">
        <v>129</v>
      </c>
      <c r="Q5" s="93" t="s">
        <v>221</v>
      </c>
      <c r="R5" s="93" t="s">
        <v>222</v>
      </c>
      <c r="S5" s="93" t="s">
        <v>222</v>
      </c>
      <c r="T5" s="93"/>
    </row>
    <row r="6" ht="19.5" customHeight="1" spans="1:20">
      <c r="A6" s="93"/>
      <c r="B6" s="93"/>
      <c r="C6" s="93"/>
      <c r="D6" s="93"/>
      <c r="E6" s="93"/>
      <c r="F6" s="93"/>
      <c r="G6" s="93" t="s">
        <v>124</v>
      </c>
      <c r="H6" s="93"/>
      <c r="I6" s="93" t="s">
        <v>223</v>
      </c>
      <c r="J6" s="93" t="s">
        <v>124</v>
      </c>
      <c r="K6" s="93"/>
      <c r="L6" s="93" t="s">
        <v>124</v>
      </c>
      <c r="M6" s="93" t="s">
        <v>224</v>
      </c>
      <c r="N6" s="93" t="s">
        <v>223</v>
      </c>
      <c r="O6" s="93" t="s">
        <v>124</v>
      </c>
      <c r="P6" s="93"/>
      <c r="Q6" s="93"/>
      <c r="R6" s="93" t="s">
        <v>124</v>
      </c>
      <c r="S6" s="93" t="s">
        <v>225</v>
      </c>
      <c r="T6" s="93" t="s">
        <v>226</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8" t="s">
        <v>11</v>
      </c>
      <c r="F8" s="88" t="s">
        <v>12</v>
      </c>
      <c r="G8" s="88" t="s">
        <v>20</v>
      </c>
      <c r="H8" s="88" t="s">
        <v>24</v>
      </c>
      <c r="I8" s="88" t="s">
        <v>28</v>
      </c>
      <c r="J8" s="88" t="s">
        <v>32</v>
      </c>
      <c r="K8" s="88" t="s">
        <v>36</v>
      </c>
      <c r="L8" s="88" t="s">
        <v>40</v>
      </c>
      <c r="M8" s="88" t="s">
        <v>43</v>
      </c>
      <c r="N8" s="88" t="s">
        <v>46</v>
      </c>
      <c r="O8" s="88" t="s">
        <v>49</v>
      </c>
      <c r="P8" s="88" t="s">
        <v>52</v>
      </c>
      <c r="Q8" s="88" t="s">
        <v>55</v>
      </c>
      <c r="R8" s="88" t="s">
        <v>58</v>
      </c>
      <c r="S8" s="88" t="s">
        <v>61</v>
      </c>
      <c r="T8" s="88" t="s">
        <v>64</v>
      </c>
    </row>
    <row r="9" ht="19.5" customHeight="1" spans="1:20">
      <c r="A9" s="93"/>
      <c r="B9" s="93"/>
      <c r="C9" s="93"/>
      <c r="D9" s="93" t="s">
        <v>129</v>
      </c>
      <c r="E9" s="90">
        <v>0</v>
      </c>
      <c r="F9" s="90">
        <v>0</v>
      </c>
      <c r="G9" s="90">
        <v>0</v>
      </c>
      <c r="H9" s="90">
        <v>7544735.23</v>
      </c>
      <c r="I9" s="90">
        <v>5642418.78</v>
      </c>
      <c r="J9" s="90">
        <v>1902316.45</v>
      </c>
      <c r="K9" s="90">
        <v>7544735.23</v>
      </c>
      <c r="L9" s="90">
        <v>5642418.78</v>
      </c>
      <c r="M9" s="90">
        <v>5020156.76</v>
      </c>
      <c r="N9" s="90">
        <v>622262.02</v>
      </c>
      <c r="O9" s="90">
        <v>1902316.45</v>
      </c>
      <c r="P9" s="90">
        <v>0</v>
      </c>
      <c r="Q9" s="90">
        <v>0</v>
      </c>
      <c r="R9" s="90">
        <v>0</v>
      </c>
      <c r="S9" s="90">
        <v>0</v>
      </c>
      <c r="T9" s="90">
        <v>0</v>
      </c>
    </row>
    <row r="10" ht="19.5" customHeight="1" spans="1:20">
      <c r="A10" s="89" t="s">
        <v>130</v>
      </c>
      <c r="B10" s="89"/>
      <c r="C10" s="89"/>
      <c r="D10" s="89" t="s">
        <v>131</v>
      </c>
      <c r="E10" s="90"/>
      <c r="F10" s="90"/>
      <c r="G10" s="90"/>
      <c r="H10" s="90">
        <v>98613</v>
      </c>
      <c r="I10" s="90"/>
      <c r="J10" s="90">
        <v>98613</v>
      </c>
      <c r="K10" s="90">
        <v>98613</v>
      </c>
      <c r="L10" s="90"/>
      <c r="M10" s="90"/>
      <c r="N10" s="90"/>
      <c r="O10" s="90">
        <v>98613</v>
      </c>
      <c r="P10" s="90">
        <v>0</v>
      </c>
      <c r="Q10" s="90"/>
      <c r="R10" s="90">
        <v>0</v>
      </c>
      <c r="S10" s="90">
        <v>0</v>
      </c>
      <c r="T10" s="90">
        <v>0</v>
      </c>
    </row>
    <row r="11" ht="19.5" customHeight="1" spans="1:20">
      <c r="A11" s="89" t="s">
        <v>132</v>
      </c>
      <c r="B11" s="89"/>
      <c r="C11" s="89"/>
      <c r="D11" s="89" t="s">
        <v>133</v>
      </c>
      <c r="E11" s="90"/>
      <c r="F11" s="90"/>
      <c r="G11" s="90"/>
      <c r="H11" s="90">
        <v>98613</v>
      </c>
      <c r="I11" s="90"/>
      <c r="J11" s="90">
        <v>98613</v>
      </c>
      <c r="K11" s="90">
        <v>98613</v>
      </c>
      <c r="L11" s="90"/>
      <c r="M11" s="90"/>
      <c r="N11" s="90"/>
      <c r="O11" s="90">
        <v>98613</v>
      </c>
      <c r="P11" s="90">
        <v>0</v>
      </c>
      <c r="Q11" s="90"/>
      <c r="R11" s="90">
        <v>0</v>
      </c>
      <c r="S11" s="90">
        <v>0</v>
      </c>
      <c r="T11" s="90">
        <v>0</v>
      </c>
    </row>
    <row r="12" ht="19.5" customHeight="1" spans="1:20">
      <c r="A12" s="89" t="s">
        <v>134</v>
      </c>
      <c r="B12" s="89"/>
      <c r="C12" s="89"/>
      <c r="D12" s="89" t="s">
        <v>135</v>
      </c>
      <c r="E12" s="90"/>
      <c r="F12" s="90"/>
      <c r="G12" s="90"/>
      <c r="H12" s="90">
        <v>98613</v>
      </c>
      <c r="I12" s="90"/>
      <c r="J12" s="90">
        <v>98613</v>
      </c>
      <c r="K12" s="90">
        <v>98613</v>
      </c>
      <c r="L12" s="90"/>
      <c r="M12" s="90"/>
      <c r="N12" s="90"/>
      <c r="O12" s="90">
        <v>98613</v>
      </c>
      <c r="P12" s="90">
        <v>0</v>
      </c>
      <c r="Q12" s="90"/>
      <c r="R12" s="90">
        <v>0</v>
      </c>
      <c r="S12" s="90">
        <v>0</v>
      </c>
      <c r="T12" s="90">
        <v>0</v>
      </c>
    </row>
    <row r="13" ht="19.5" customHeight="1" spans="1:20">
      <c r="A13" s="89" t="s">
        <v>136</v>
      </c>
      <c r="B13" s="89"/>
      <c r="C13" s="89"/>
      <c r="D13" s="89" t="s">
        <v>137</v>
      </c>
      <c r="E13" s="90">
        <v>0</v>
      </c>
      <c r="F13" s="90">
        <v>0</v>
      </c>
      <c r="G13" s="90">
        <v>0</v>
      </c>
      <c r="H13" s="90">
        <v>5874934.29</v>
      </c>
      <c r="I13" s="90">
        <v>4075230.84</v>
      </c>
      <c r="J13" s="90">
        <v>1799703.45</v>
      </c>
      <c r="K13" s="90">
        <v>5874934.29</v>
      </c>
      <c r="L13" s="90">
        <v>4075230.84</v>
      </c>
      <c r="M13" s="90">
        <v>3452968.82</v>
      </c>
      <c r="N13" s="90">
        <v>622262.02</v>
      </c>
      <c r="O13" s="90">
        <v>1799703.45</v>
      </c>
      <c r="P13" s="90">
        <v>0</v>
      </c>
      <c r="Q13" s="90">
        <v>0</v>
      </c>
      <c r="R13" s="90">
        <v>0</v>
      </c>
      <c r="S13" s="90">
        <v>0</v>
      </c>
      <c r="T13" s="90">
        <v>0</v>
      </c>
    </row>
    <row r="14" ht="19.5" customHeight="1" spans="1:20">
      <c r="A14" s="89" t="s">
        <v>138</v>
      </c>
      <c r="B14" s="89"/>
      <c r="C14" s="89"/>
      <c r="D14" s="89" t="s">
        <v>139</v>
      </c>
      <c r="E14" s="90">
        <v>0</v>
      </c>
      <c r="F14" s="90">
        <v>0</v>
      </c>
      <c r="G14" s="90">
        <v>0</v>
      </c>
      <c r="H14" s="90">
        <v>5474934.29</v>
      </c>
      <c r="I14" s="90">
        <v>4075230.84</v>
      </c>
      <c r="J14" s="90">
        <v>1399703.45</v>
      </c>
      <c r="K14" s="90">
        <v>5474934.29</v>
      </c>
      <c r="L14" s="90">
        <v>4075230.84</v>
      </c>
      <c r="M14" s="90">
        <v>3452968.82</v>
      </c>
      <c r="N14" s="90">
        <v>622262.02</v>
      </c>
      <c r="O14" s="90">
        <v>1399703.45</v>
      </c>
      <c r="P14" s="90">
        <v>0</v>
      </c>
      <c r="Q14" s="90">
        <v>0</v>
      </c>
      <c r="R14" s="90">
        <v>0</v>
      </c>
      <c r="S14" s="90">
        <v>0</v>
      </c>
      <c r="T14" s="90">
        <v>0</v>
      </c>
    </row>
    <row r="15" ht="19.5" customHeight="1" spans="1:20">
      <c r="A15" s="89" t="s">
        <v>140</v>
      </c>
      <c r="B15" s="89"/>
      <c r="C15" s="89"/>
      <c r="D15" s="89" t="s">
        <v>141</v>
      </c>
      <c r="E15" s="90">
        <v>0</v>
      </c>
      <c r="F15" s="90">
        <v>0</v>
      </c>
      <c r="G15" s="90">
        <v>0</v>
      </c>
      <c r="H15" s="90">
        <v>4025230.84</v>
      </c>
      <c r="I15" s="90">
        <v>4025230.84</v>
      </c>
      <c r="J15" s="90"/>
      <c r="K15" s="90">
        <v>4025230.84</v>
      </c>
      <c r="L15" s="90">
        <v>4025230.84</v>
      </c>
      <c r="M15" s="90">
        <v>3452968.82</v>
      </c>
      <c r="N15" s="90">
        <v>572262.02</v>
      </c>
      <c r="O15" s="90"/>
      <c r="P15" s="90">
        <v>0</v>
      </c>
      <c r="Q15" s="90">
        <v>0</v>
      </c>
      <c r="R15" s="90">
        <v>0</v>
      </c>
      <c r="S15" s="90">
        <v>0</v>
      </c>
      <c r="T15" s="90">
        <v>0</v>
      </c>
    </row>
    <row r="16" ht="19.5" customHeight="1" spans="1:20">
      <c r="A16" s="89" t="s">
        <v>142</v>
      </c>
      <c r="B16" s="89"/>
      <c r="C16" s="89"/>
      <c r="D16" s="89" t="s">
        <v>143</v>
      </c>
      <c r="E16" s="90">
        <v>0</v>
      </c>
      <c r="F16" s="90">
        <v>0</v>
      </c>
      <c r="G16" s="90">
        <v>0</v>
      </c>
      <c r="H16" s="90">
        <v>1449703.45</v>
      </c>
      <c r="I16" s="90">
        <v>50000</v>
      </c>
      <c r="J16" s="90">
        <v>1399703.45</v>
      </c>
      <c r="K16" s="90">
        <v>1449703.45</v>
      </c>
      <c r="L16" s="90">
        <v>50000</v>
      </c>
      <c r="M16" s="90">
        <v>0</v>
      </c>
      <c r="N16" s="90">
        <v>50000</v>
      </c>
      <c r="O16" s="90">
        <v>1399703.45</v>
      </c>
      <c r="P16" s="90">
        <v>0</v>
      </c>
      <c r="Q16" s="90">
        <v>0</v>
      </c>
      <c r="R16" s="90">
        <v>0</v>
      </c>
      <c r="S16" s="90">
        <v>0</v>
      </c>
      <c r="T16" s="90">
        <v>0</v>
      </c>
    </row>
    <row r="17" ht="19.5" customHeight="1" spans="1:20">
      <c r="A17" s="89" t="s">
        <v>144</v>
      </c>
      <c r="B17" s="89"/>
      <c r="C17" s="89"/>
      <c r="D17" s="89" t="s">
        <v>145</v>
      </c>
      <c r="E17" s="90">
        <v>0</v>
      </c>
      <c r="F17" s="90">
        <v>0</v>
      </c>
      <c r="G17" s="90">
        <v>0</v>
      </c>
      <c r="H17" s="90">
        <v>400000</v>
      </c>
      <c r="I17" s="90"/>
      <c r="J17" s="90">
        <v>400000</v>
      </c>
      <c r="K17" s="90">
        <v>400000</v>
      </c>
      <c r="L17" s="90"/>
      <c r="M17" s="90"/>
      <c r="N17" s="90"/>
      <c r="O17" s="90">
        <v>400000</v>
      </c>
      <c r="P17" s="90">
        <v>0</v>
      </c>
      <c r="Q17" s="90">
        <v>0</v>
      </c>
      <c r="R17" s="90">
        <v>0</v>
      </c>
      <c r="S17" s="90">
        <v>0</v>
      </c>
      <c r="T17" s="90">
        <v>0</v>
      </c>
    </row>
    <row r="18" ht="19.5" customHeight="1" spans="1:20">
      <c r="A18" s="89" t="s">
        <v>227</v>
      </c>
      <c r="B18" s="89"/>
      <c r="C18" s="89"/>
      <c r="D18" s="89" t="s">
        <v>228</v>
      </c>
      <c r="E18" s="90">
        <v>0</v>
      </c>
      <c r="F18" s="90">
        <v>0</v>
      </c>
      <c r="G18" s="90">
        <v>0</v>
      </c>
      <c r="H18" s="90"/>
      <c r="I18" s="90"/>
      <c r="J18" s="90"/>
      <c r="K18" s="90"/>
      <c r="L18" s="90"/>
      <c r="M18" s="90"/>
      <c r="N18" s="90"/>
      <c r="O18" s="90"/>
      <c r="P18" s="90">
        <v>0</v>
      </c>
      <c r="Q18" s="90">
        <v>0</v>
      </c>
      <c r="R18" s="90"/>
      <c r="S18" s="90"/>
      <c r="T18" s="90"/>
    </row>
    <row r="19" ht="19.5" customHeight="1" spans="1:20">
      <c r="A19" s="89" t="s">
        <v>146</v>
      </c>
      <c r="B19" s="89"/>
      <c r="C19" s="89"/>
      <c r="D19" s="89" t="s">
        <v>147</v>
      </c>
      <c r="E19" s="90"/>
      <c r="F19" s="90"/>
      <c r="G19" s="90"/>
      <c r="H19" s="90">
        <v>400000</v>
      </c>
      <c r="I19" s="90"/>
      <c r="J19" s="90">
        <v>400000</v>
      </c>
      <c r="K19" s="90">
        <v>400000</v>
      </c>
      <c r="L19" s="90"/>
      <c r="M19" s="90"/>
      <c r="N19" s="90"/>
      <c r="O19" s="90">
        <v>400000</v>
      </c>
      <c r="P19" s="90">
        <v>0</v>
      </c>
      <c r="Q19" s="90"/>
      <c r="R19" s="90">
        <v>0</v>
      </c>
      <c r="S19" s="90">
        <v>0</v>
      </c>
      <c r="T19" s="90">
        <v>0</v>
      </c>
    </row>
    <row r="20" ht="19.5" customHeight="1" spans="1:20">
      <c r="A20" s="89" t="s">
        <v>152</v>
      </c>
      <c r="B20" s="89"/>
      <c r="C20" s="89"/>
      <c r="D20" s="89" t="s">
        <v>153</v>
      </c>
      <c r="E20" s="90">
        <v>0</v>
      </c>
      <c r="F20" s="90">
        <v>0</v>
      </c>
      <c r="G20" s="90">
        <v>0</v>
      </c>
      <c r="H20" s="90">
        <v>852716.97</v>
      </c>
      <c r="I20" s="90">
        <v>848716.97</v>
      </c>
      <c r="J20" s="90">
        <v>4000</v>
      </c>
      <c r="K20" s="90">
        <v>852716.97</v>
      </c>
      <c r="L20" s="90">
        <v>848716.97</v>
      </c>
      <c r="M20" s="90">
        <v>848716.97</v>
      </c>
      <c r="N20" s="90">
        <v>0</v>
      </c>
      <c r="O20" s="90">
        <v>4000</v>
      </c>
      <c r="P20" s="90">
        <v>0</v>
      </c>
      <c r="Q20" s="90">
        <v>0</v>
      </c>
      <c r="R20" s="90">
        <v>0</v>
      </c>
      <c r="S20" s="90">
        <v>0</v>
      </c>
      <c r="T20" s="90">
        <v>0</v>
      </c>
    </row>
    <row r="21" ht="19.5" customHeight="1" spans="1:20">
      <c r="A21" s="89" t="s">
        <v>154</v>
      </c>
      <c r="B21" s="89"/>
      <c r="C21" s="89"/>
      <c r="D21" s="89" t="s">
        <v>155</v>
      </c>
      <c r="E21" s="90">
        <v>0</v>
      </c>
      <c r="F21" s="90">
        <v>0</v>
      </c>
      <c r="G21" s="90">
        <v>0</v>
      </c>
      <c r="H21" s="90">
        <v>636219.37</v>
      </c>
      <c r="I21" s="90">
        <v>632219.37</v>
      </c>
      <c r="J21" s="90">
        <v>4000</v>
      </c>
      <c r="K21" s="90">
        <v>636219.37</v>
      </c>
      <c r="L21" s="90">
        <v>632219.37</v>
      </c>
      <c r="M21" s="90">
        <v>632219.37</v>
      </c>
      <c r="N21" s="90">
        <v>0</v>
      </c>
      <c r="O21" s="90">
        <v>4000</v>
      </c>
      <c r="P21" s="90">
        <v>0</v>
      </c>
      <c r="Q21" s="90">
        <v>0</v>
      </c>
      <c r="R21" s="90">
        <v>0</v>
      </c>
      <c r="S21" s="90">
        <v>0</v>
      </c>
      <c r="T21" s="90">
        <v>0</v>
      </c>
    </row>
    <row r="22" ht="19.5" customHeight="1" spans="1:20">
      <c r="A22" s="89" t="s">
        <v>156</v>
      </c>
      <c r="B22" s="89"/>
      <c r="C22" s="89"/>
      <c r="D22" s="89" t="s">
        <v>157</v>
      </c>
      <c r="E22" s="90"/>
      <c r="F22" s="90"/>
      <c r="G22" s="90"/>
      <c r="H22" s="90">
        <v>4000</v>
      </c>
      <c r="I22" s="90"/>
      <c r="J22" s="90">
        <v>4000</v>
      </c>
      <c r="K22" s="90">
        <v>4000</v>
      </c>
      <c r="L22" s="90"/>
      <c r="M22" s="90"/>
      <c r="N22" s="90"/>
      <c r="O22" s="90">
        <v>4000</v>
      </c>
      <c r="P22" s="90">
        <v>0</v>
      </c>
      <c r="Q22" s="90"/>
      <c r="R22" s="90">
        <v>0</v>
      </c>
      <c r="S22" s="90">
        <v>0</v>
      </c>
      <c r="T22" s="90">
        <v>0</v>
      </c>
    </row>
    <row r="23" ht="19.5" customHeight="1" spans="1:20">
      <c r="A23" s="89" t="s">
        <v>158</v>
      </c>
      <c r="B23" s="89"/>
      <c r="C23" s="89"/>
      <c r="D23" s="89" t="s">
        <v>159</v>
      </c>
      <c r="E23" s="90">
        <v>0</v>
      </c>
      <c r="F23" s="90">
        <v>0</v>
      </c>
      <c r="G23" s="90">
        <v>0</v>
      </c>
      <c r="H23" s="90">
        <v>440446.88</v>
      </c>
      <c r="I23" s="90">
        <v>440446.88</v>
      </c>
      <c r="J23" s="90"/>
      <c r="K23" s="90">
        <v>440446.88</v>
      </c>
      <c r="L23" s="90">
        <v>440446.88</v>
      </c>
      <c r="M23" s="90">
        <v>440446.88</v>
      </c>
      <c r="N23" s="90">
        <v>0</v>
      </c>
      <c r="O23" s="90"/>
      <c r="P23" s="90">
        <v>0</v>
      </c>
      <c r="Q23" s="90">
        <v>0</v>
      </c>
      <c r="R23" s="90">
        <v>0</v>
      </c>
      <c r="S23" s="90">
        <v>0</v>
      </c>
      <c r="T23" s="90">
        <v>0</v>
      </c>
    </row>
    <row r="24" ht="19.5" customHeight="1" spans="1:20">
      <c r="A24" s="89" t="s">
        <v>160</v>
      </c>
      <c r="B24" s="89"/>
      <c r="C24" s="89"/>
      <c r="D24" s="89" t="s">
        <v>161</v>
      </c>
      <c r="E24" s="90">
        <v>0</v>
      </c>
      <c r="F24" s="90">
        <v>0</v>
      </c>
      <c r="G24" s="90">
        <v>0</v>
      </c>
      <c r="H24" s="90">
        <v>191772.49</v>
      </c>
      <c r="I24" s="90">
        <v>191772.49</v>
      </c>
      <c r="J24" s="90"/>
      <c r="K24" s="90">
        <v>191772.49</v>
      </c>
      <c r="L24" s="90">
        <v>191772.49</v>
      </c>
      <c r="M24" s="90">
        <v>191772.49</v>
      </c>
      <c r="N24" s="90">
        <v>0</v>
      </c>
      <c r="O24" s="90"/>
      <c r="P24" s="90">
        <v>0</v>
      </c>
      <c r="Q24" s="90">
        <v>0</v>
      </c>
      <c r="R24" s="90">
        <v>0</v>
      </c>
      <c r="S24" s="90">
        <v>0</v>
      </c>
      <c r="T24" s="90">
        <v>0</v>
      </c>
    </row>
    <row r="25" ht="19.5" customHeight="1" spans="1:20">
      <c r="A25" s="89" t="s">
        <v>162</v>
      </c>
      <c r="B25" s="89"/>
      <c r="C25" s="89"/>
      <c r="D25" s="89" t="s">
        <v>163</v>
      </c>
      <c r="E25" s="90"/>
      <c r="F25" s="90"/>
      <c r="G25" s="90"/>
      <c r="H25" s="90">
        <v>216497.6</v>
      </c>
      <c r="I25" s="90">
        <v>216497.6</v>
      </c>
      <c r="J25" s="90"/>
      <c r="K25" s="90">
        <v>216497.6</v>
      </c>
      <c r="L25" s="90">
        <v>216497.6</v>
      </c>
      <c r="M25" s="90">
        <v>216497.6</v>
      </c>
      <c r="N25" s="90">
        <v>0</v>
      </c>
      <c r="O25" s="90"/>
      <c r="P25" s="90">
        <v>0</v>
      </c>
      <c r="Q25" s="90">
        <v>0</v>
      </c>
      <c r="R25" s="90">
        <v>0</v>
      </c>
      <c r="S25" s="90">
        <v>0</v>
      </c>
      <c r="T25" s="90">
        <v>0</v>
      </c>
    </row>
    <row r="26" ht="19.5" customHeight="1" spans="1:20">
      <c r="A26" s="89" t="s">
        <v>164</v>
      </c>
      <c r="B26" s="89"/>
      <c r="C26" s="89"/>
      <c r="D26" s="89" t="s">
        <v>165</v>
      </c>
      <c r="E26" s="90"/>
      <c r="F26" s="90"/>
      <c r="G26" s="90"/>
      <c r="H26" s="90">
        <v>216497.6</v>
      </c>
      <c r="I26" s="90">
        <v>216497.6</v>
      </c>
      <c r="J26" s="90"/>
      <c r="K26" s="90">
        <v>216497.6</v>
      </c>
      <c r="L26" s="90">
        <v>216497.6</v>
      </c>
      <c r="M26" s="90">
        <v>216497.6</v>
      </c>
      <c r="N26" s="90">
        <v>0</v>
      </c>
      <c r="O26" s="90"/>
      <c r="P26" s="90">
        <v>0</v>
      </c>
      <c r="Q26" s="90">
        <v>0</v>
      </c>
      <c r="R26" s="90">
        <v>0</v>
      </c>
      <c r="S26" s="90">
        <v>0</v>
      </c>
      <c r="T26" s="90">
        <v>0</v>
      </c>
    </row>
    <row r="27" ht="19.5" customHeight="1" spans="1:20">
      <c r="A27" s="89" t="s">
        <v>166</v>
      </c>
      <c r="B27" s="89"/>
      <c r="C27" s="89"/>
      <c r="D27" s="89" t="s">
        <v>167</v>
      </c>
      <c r="E27" s="90">
        <v>0</v>
      </c>
      <c r="F27" s="90">
        <v>0</v>
      </c>
      <c r="G27" s="90">
        <v>0</v>
      </c>
      <c r="H27" s="90">
        <v>356936.97</v>
      </c>
      <c r="I27" s="90">
        <v>356936.97</v>
      </c>
      <c r="J27" s="90"/>
      <c r="K27" s="90">
        <v>356936.97</v>
      </c>
      <c r="L27" s="90">
        <v>356936.97</v>
      </c>
      <c r="M27" s="90">
        <v>356936.97</v>
      </c>
      <c r="N27" s="90">
        <v>0</v>
      </c>
      <c r="O27" s="90"/>
      <c r="P27" s="90">
        <v>0</v>
      </c>
      <c r="Q27" s="90">
        <v>0</v>
      </c>
      <c r="R27" s="90">
        <v>0</v>
      </c>
      <c r="S27" s="90">
        <v>0</v>
      </c>
      <c r="T27" s="90">
        <v>0</v>
      </c>
    </row>
    <row r="28" ht="19.5" customHeight="1" spans="1:20">
      <c r="A28" s="89" t="s">
        <v>168</v>
      </c>
      <c r="B28" s="89"/>
      <c r="C28" s="89"/>
      <c r="D28" s="89" t="s">
        <v>169</v>
      </c>
      <c r="E28" s="90">
        <v>0</v>
      </c>
      <c r="F28" s="90">
        <v>0</v>
      </c>
      <c r="G28" s="90">
        <v>0</v>
      </c>
      <c r="H28" s="90">
        <v>356936.97</v>
      </c>
      <c r="I28" s="90">
        <v>356936.97</v>
      </c>
      <c r="J28" s="90"/>
      <c r="K28" s="90">
        <v>356936.97</v>
      </c>
      <c r="L28" s="90">
        <v>356936.97</v>
      </c>
      <c r="M28" s="90">
        <v>356936.97</v>
      </c>
      <c r="N28" s="90">
        <v>0</v>
      </c>
      <c r="O28" s="90"/>
      <c r="P28" s="90">
        <v>0</v>
      </c>
      <c r="Q28" s="90">
        <v>0</v>
      </c>
      <c r="R28" s="90">
        <v>0</v>
      </c>
      <c r="S28" s="90">
        <v>0</v>
      </c>
      <c r="T28" s="90">
        <v>0</v>
      </c>
    </row>
    <row r="29" ht="19.5" customHeight="1" spans="1:20">
      <c r="A29" s="89" t="s">
        <v>170</v>
      </c>
      <c r="B29" s="89"/>
      <c r="C29" s="89"/>
      <c r="D29" s="89" t="s">
        <v>171</v>
      </c>
      <c r="E29" s="90">
        <v>0</v>
      </c>
      <c r="F29" s="90">
        <v>0</v>
      </c>
      <c r="G29" s="90">
        <v>0</v>
      </c>
      <c r="H29" s="90">
        <v>197636.6</v>
      </c>
      <c r="I29" s="90">
        <v>197636.6</v>
      </c>
      <c r="J29" s="90"/>
      <c r="K29" s="90">
        <v>197636.6</v>
      </c>
      <c r="L29" s="90">
        <v>197636.6</v>
      </c>
      <c r="M29" s="90">
        <v>197636.6</v>
      </c>
      <c r="N29" s="90">
        <v>0</v>
      </c>
      <c r="O29" s="90"/>
      <c r="P29" s="90">
        <v>0</v>
      </c>
      <c r="Q29" s="90">
        <v>0</v>
      </c>
      <c r="R29" s="90">
        <v>0</v>
      </c>
      <c r="S29" s="90">
        <v>0</v>
      </c>
      <c r="T29" s="90">
        <v>0</v>
      </c>
    </row>
    <row r="30" ht="19.5" customHeight="1" spans="1:20">
      <c r="A30" s="89" t="s">
        <v>172</v>
      </c>
      <c r="B30" s="89"/>
      <c r="C30" s="89"/>
      <c r="D30" s="89" t="s">
        <v>173</v>
      </c>
      <c r="E30" s="90">
        <v>0</v>
      </c>
      <c r="F30" s="90">
        <v>0</v>
      </c>
      <c r="G30" s="90">
        <v>0</v>
      </c>
      <c r="H30" s="90">
        <v>142489.74</v>
      </c>
      <c r="I30" s="90">
        <v>142489.74</v>
      </c>
      <c r="J30" s="90"/>
      <c r="K30" s="90">
        <v>142489.74</v>
      </c>
      <c r="L30" s="90">
        <v>142489.74</v>
      </c>
      <c r="M30" s="90">
        <v>142489.74</v>
      </c>
      <c r="N30" s="90">
        <v>0</v>
      </c>
      <c r="O30" s="90"/>
      <c r="P30" s="90">
        <v>0</v>
      </c>
      <c r="Q30" s="90">
        <v>0</v>
      </c>
      <c r="R30" s="90">
        <v>0</v>
      </c>
      <c r="S30" s="90">
        <v>0</v>
      </c>
      <c r="T30" s="90">
        <v>0</v>
      </c>
    </row>
    <row r="31" ht="19.5" customHeight="1" spans="1:20">
      <c r="A31" s="89" t="s">
        <v>174</v>
      </c>
      <c r="B31" s="89"/>
      <c r="C31" s="89"/>
      <c r="D31" s="89" t="s">
        <v>175</v>
      </c>
      <c r="E31" s="90"/>
      <c r="F31" s="90"/>
      <c r="G31" s="90"/>
      <c r="H31" s="90">
        <v>16810.63</v>
      </c>
      <c r="I31" s="90">
        <v>16810.63</v>
      </c>
      <c r="J31" s="90"/>
      <c r="K31" s="90">
        <v>16810.63</v>
      </c>
      <c r="L31" s="90">
        <v>16810.63</v>
      </c>
      <c r="M31" s="90">
        <v>16810.63</v>
      </c>
      <c r="N31" s="90">
        <v>0</v>
      </c>
      <c r="O31" s="90"/>
      <c r="P31" s="90">
        <v>0</v>
      </c>
      <c r="Q31" s="90">
        <v>0</v>
      </c>
      <c r="R31" s="90">
        <v>0</v>
      </c>
      <c r="S31" s="90">
        <v>0</v>
      </c>
      <c r="T31" s="90">
        <v>0</v>
      </c>
    </row>
    <row r="32" ht="19.5" customHeight="1" spans="1:20">
      <c r="A32" s="89" t="s">
        <v>176</v>
      </c>
      <c r="B32" s="89"/>
      <c r="C32" s="89"/>
      <c r="D32" s="89" t="s">
        <v>177</v>
      </c>
      <c r="E32" s="90"/>
      <c r="F32" s="90"/>
      <c r="G32" s="90"/>
      <c r="H32" s="90">
        <v>361534</v>
      </c>
      <c r="I32" s="90">
        <v>361534</v>
      </c>
      <c r="J32" s="90"/>
      <c r="K32" s="90">
        <v>361534</v>
      </c>
      <c r="L32" s="90">
        <v>361534</v>
      </c>
      <c r="M32" s="90">
        <v>361534</v>
      </c>
      <c r="N32" s="90">
        <v>0</v>
      </c>
      <c r="O32" s="90"/>
      <c r="P32" s="90">
        <v>0</v>
      </c>
      <c r="Q32" s="90">
        <v>0</v>
      </c>
      <c r="R32" s="90">
        <v>0</v>
      </c>
      <c r="S32" s="90">
        <v>0</v>
      </c>
      <c r="T32" s="90">
        <v>0</v>
      </c>
    </row>
    <row r="33" ht="19.5" customHeight="1" spans="1:20">
      <c r="A33" s="89" t="s">
        <v>178</v>
      </c>
      <c r="B33" s="89"/>
      <c r="C33" s="89"/>
      <c r="D33" s="89" t="s">
        <v>179</v>
      </c>
      <c r="E33" s="90"/>
      <c r="F33" s="90"/>
      <c r="G33" s="90"/>
      <c r="H33" s="90">
        <v>361534</v>
      </c>
      <c r="I33" s="90">
        <v>361534</v>
      </c>
      <c r="J33" s="90"/>
      <c r="K33" s="90">
        <v>361534</v>
      </c>
      <c r="L33" s="90">
        <v>361534</v>
      </c>
      <c r="M33" s="90">
        <v>361534</v>
      </c>
      <c r="N33" s="90">
        <v>0</v>
      </c>
      <c r="O33" s="90"/>
      <c r="P33" s="90">
        <v>0</v>
      </c>
      <c r="Q33" s="90">
        <v>0</v>
      </c>
      <c r="R33" s="90">
        <v>0</v>
      </c>
      <c r="S33" s="90">
        <v>0</v>
      </c>
      <c r="T33" s="90">
        <v>0</v>
      </c>
    </row>
    <row r="34" ht="19.5" customHeight="1" spans="1:20">
      <c r="A34" s="89" t="s">
        <v>180</v>
      </c>
      <c r="B34" s="89"/>
      <c r="C34" s="89"/>
      <c r="D34" s="89" t="s">
        <v>181</v>
      </c>
      <c r="E34" s="90"/>
      <c r="F34" s="90"/>
      <c r="G34" s="90"/>
      <c r="H34" s="90">
        <v>361534</v>
      </c>
      <c r="I34" s="90">
        <v>361534</v>
      </c>
      <c r="J34" s="90"/>
      <c r="K34" s="90">
        <v>361534</v>
      </c>
      <c r="L34" s="90">
        <v>361534</v>
      </c>
      <c r="M34" s="90">
        <v>361534</v>
      </c>
      <c r="N34" s="90">
        <v>0</v>
      </c>
      <c r="O34" s="90"/>
      <c r="P34" s="90">
        <v>0</v>
      </c>
      <c r="Q34" s="90">
        <v>0</v>
      </c>
      <c r="R34" s="90">
        <v>0</v>
      </c>
      <c r="S34" s="90">
        <v>0</v>
      </c>
      <c r="T34" s="90">
        <v>0</v>
      </c>
    </row>
    <row r="35" ht="19.5" customHeight="1" spans="1:20">
      <c r="A35" s="89" t="s">
        <v>229</v>
      </c>
      <c r="B35" s="89"/>
      <c r="C35" s="89"/>
      <c r="D35" s="89"/>
      <c r="E35" s="89"/>
      <c r="F35" s="89"/>
      <c r="G35" s="89"/>
      <c r="H35" s="89"/>
      <c r="I35" s="89"/>
      <c r="J35" s="89"/>
      <c r="K35" s="89"/>
      <c r="L35" s="89"/>
      <c r="M35" s="89"/>
      <c r="N35" s="89"/>
      <c r="O35" s="89"/>
      <c r="P35" s="89"/>
      <c r="Q35" s="89"/>
      <c r="R35" s="89"/>
      <c r="S35" s="89"/>
      <c r="T35" s="89"/>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0833333333333" style="85" customWidth="1"/>
    <col min="2" max="2" width="32.8833333333333" style="85" customWidth="1"/>
    <col min="3" max="3" width="20.1083333333333" style="85" customWidth="1"/>
    <col min="4" max="4" width="6.10833333333333" style="85" customWidth="1"/>
    <col min="5" max="5" width="22.775" style="85" customWidth="1"/>
    <col min="6" max="6" width="19.3333333333333" style="85" customWidth="1"/>
    <col min="7" max="7" width="6.10833333333333" style="85" customWidth="1"/>
    <col min="8" max="8" width="36.8833333333333" style="85" customWidth="1"/>
    <col min="9" max="9" width="17.1083333333333" style="85" customWidth="1"/>
    <col min="10" max="16384" width="9" style="85"/>
  </cols>
  <sheetData>
    <row r="1" ht="27" spans="5:5">
      <c r="E1" s="97" t="s">
        <v>230</v>
      </c>
    </row>
    <row r="2" spans="9:9">
      <c r="I2" s="99" t="s">
        <v>231</v>
      </c>
    </row>
    <row r="3" spans="1:9">
      <c r="A3" s="99" t="s">
        <v>2</v>
      </c>
      <c r="I3" s="99" t="s">
        <v>3</v>
      </c>
    </row>
    <row r="4" ht="19.5" customHeight="1" spans="1:9">
      <c r="A4" s="93" t="s">
        <v>224</v>
      </c>
      <c r="B4" s="93"/>
      <c r="C4" s="93"/>
      <c r="D4" s="93" t="s">
        <v>223</v>
      </c>
      <c r="E4" s="93"/>
      <c r="F4" s="93"/>
      <c r="G4" s="93"/>
      <c r="H4" s="93"/>
      <c r="I4" s="93"/>
    </row>
    <row r="5" ht="19.5" customHeight="1" spans="1:9">
      <c r="A5" s="93" t="s">
        <v>232</v>
      </c>
      <c r="B5" s="93" t="s">
        <v>123</v>
      </c>
      <c r="C5" s="93" t="s">
        <v>8</v>
      </c>
      <c r="D5" s="93" t="s">
        <v>232</v>
      </c>
      <c r="E5" s="93" t="s">
        <v>123</v>
      </c>
      <c r="F5" s="93" t="s">
        <v>8</v>
      </c>
      <c r="G5" s="93" t="s">
        <v>232</v>
      </c>
      <c r="H5" s="93" t="s">
        <v>123</v>
      </c>
      <c r="I5" s="93" t="s">
        <v>8</v>
      </c>
    </row>
    <row r="6" ht="19.5" customHeight="1" spans="1:9">
      <c r="A6" s="93"/>
      <c r="B6" s="93"/>
      <c r="C6" s="93"/>
      <c r="D6" s="93"/>
      <c r="E6" s="93"/>
      <c r="F6" s="93"/>
      <c r="G6" s="93"/>
      <c r="H6" s="93"/>
      <c r="I6" s="93"/>
    </row>
    <row r="7" ht="19.5" customHeight="1" spans="1:9">
      <c r="A7" s="89" t="s">
        <v>233</v>
      </c>
      <c r="B7" s="89" t="s">
        <v>234</v>
      </c>
      <c r="C7" s="90">
        <v>4803659.16</v>
      </c>
      <c r="D7" s="89" t="s">
        <v>235</v>
      </c>
      <c r="E7" s="89" t="s">
        <v>236</v>
      </c>
      <c r="F7" s="90">
        <v>620782.02</v>
      </c>
      <c r="G7" s="89" t="s">
        <v>237</v>
      </c>
      <c r="H7" s="89" t="s">
        <v>238</v>
      </c>
      <c r="I7" s="90">
        <v>1480</v>
      </c>
    </row>
    <row r="8" ht="19.5" customHeight="1" spans="1:9">
      <c r="A8" s="89" t="s">
        <v>239</v>
      </c>
      <c r="B8" s="89" t="s">
        <v>240</v>
      </c>
      <c r="C8" s="90">
        <v>1130509</v>
      </c>
      <c r="D8" s="89" t="s">
        <v>241</v>
      </c>
      <c r="E8" s="89" t="s">
        <v>242</v>
      </c>
      <c r="F8" s="90">
        <v>87446.62</v>
      </c>
      <c r="G8" s="89" t="s">
        <v>243</v>
      </c>
      <c r="H8" s="89" t="s">
        <v>244</v>
      </c>
      <c r="I8" s="90">
        <v>0</v>
      </c>
    </row>
    <row r="9" ht="19.5" customHeight="1" spans="1:9">
      <c r="A9" s="89" t="s">
        <v>245</v>
      </c>
      <c r="B9" s="89" t="s">
        <v>246</v>
      </c>
      <c r="C9" s="90">
        <v>1282162</v>
      </c>
      <c r="D9" s="89" t="s">
        <v>247</v>
      </c>
      <c r="E9" s="89" t="s">
        <v>248</v>
      </c>
      <c r="F9" s="90">
        <v>0</v>
      </c>
      <c r="G9" s="89" t="s">
        <v>249</v>
      </c>
      <c r="H9" s="89" t="s">
        <v>250</v>
      </c>
      <c r="I9" s="90">
        <v>1480</v>
      </c>
    </row>
    <row r="10" ht="19.5" customHeight="1" spans="1:9">
      <c r="A10" s="89" t="s">
        <v>251</v>
      </c>
      <c r="B10" s="89" t="s">
        <v>252</v>
      </c>
      <c r="C10" s="90">
        <v>1014462.34</v>
      </c>
      <c r="D10" s="89" t="s">
        <v>253</v>
      </c>
      <c r="E10" s="89" t="s">
        <v>254</v>
      </c>
      <c r="F10" s="90">
        <v>1000</v>
      </c>
      <c r="G10" s="89" t="s">
        <v>255</v>
      </c>
      <c r="H10" s="89" t="s">
        <v>256</v>
      </c>
      <c r="I10" s="90">
        <v>0</v>
      </c>
    </row>
    <row r="11" ht="19.5" customHeight="1" spans="1:9">
      <c r="A11" s="89" t="s">
        <v>257</v>
      </c>
      <c r="B11" s="89" t="s">
        <v>258</v>
      </c>
      <c r="C11" s="90">
        <v>0</v>
      </c>
      <c r="D11" s="89" t="s">
        <v>259</v>
      </c>
      <c r="E11" s="89" t="s">
        <v>260</v>
      </c>
      <c r="F11" s="90">
        <v>158</v>
      </c>
      <c r="G11" s="89" t="s">
        <v>261</v>
      </c>
      <c r="H11" s="89" t="s">
        <v>262</v>
      </c>
      <c r="I11" s="90">
        <v>0</v>
      </c>
    </row>
    <row r="12" ht="19.5" customHeight="1" spans="1:9">
      <c r="A12" s="89" t="s">
        <v>263</v>
      </c>
      <c r="B12" s="89" t="s">
        <v>264</v>
      </c>
      <c r="C12" s="90">
        <v>0</v>
      </c>
      <c r="D12" s="89" t="s">
        <v>265</v>
      </c>
      <c r="E12" s="89" t="s">
        <v>266</v>
      </c>
      <c r="F12" s="90">
        <v>3992.8</v>
      </c>
      <c r="G12" s="89" t="s">
        <v>267</v>
      </c>
      <c r="H12" s="89" t="s">
        <v>268</v>
      </c>
      <c r="I12" s="90">
        <v>0</v>
      </c>
    </row>
    <row r="13" ht="19.5" customHeight="1" spans="1:9">
      <c r="A13" s="89" t="s">
        <v>269</v>
      </c>
      <c r="B13" s="89" t="s">
        <v>270</v>
      </c>
      <c r="C13" s="90">
        <v>440446.88</v>
      </c>
      <c r="D13" s="89" t="s">
        <v>271</v>
      </c>
      <c r="E13" s="89" t="s">
        <v>272</v>
      </c>
      <c r="F13" s="90">
        <v>13000</v>
      </c>
      <c r="G13" s="89" t="s">
        <v>273</v>
      </c>
      <c r="H13" s="89" t="s">
        <v>274</v>
      </c>
      <c r="I13" s="90">
        <v>0</v>
      </c>
    </row>
    <row r="14" ht="19.5" customHeight="1" spans="1:9">
      <c r="A14" s="89" t="s">
        <v>275</v>
      </c>
      <c r="B14" s="89" t="s">
        <v>276</v>
      </c>
      <c r="C14" s="90">
        <v>191772.49</v>
      </c>
      <c r="D14" s="89" t="s">
        <v>277</v>
      </c>
      <c r="E14" s="89" t="s">
        <v>278</v>
      </c>
      <c r="F14" s="90">
        <v>22810.6</v>
      </c>
      <c r="G14" s="89" t="s">
        <v>279</v>
      </c>
      <c r="H14" s="89" t="s">
        <v>280</v>
      </c>
      <c r="I14" s="90">
        <v>0</v>
      </c>
    </row>
    <row r="15" ht="19.5" customHeight="1" spans="1:9">
      <c r="A15" s="89" t="s">
        <v>281</v>
      </c>
      <c r="B15" s="89" t="s">
        <v>282</v>
      </c>
      <c r="C15" s="90">
        <v>197636.6</v>
      </c>
      <c r="D15" s="89" t="s">
        <v>283</v>
      </c>
      <c r="E15" s="89" t="s">
        <v>284</v>
      </c>
      <c r="F15" s="90">
        <v>0</v>
      </c>
      <c r="G15" s="89" t="s">
        <v>285</v>
      </c>
      <c r="H15" s="89" t="s">
        <v>286</v>
      </c>
      <c r="I15" s="90">
        <v>0</v>
      </c>
    </row>
    <row r="16" ht="19.5" customHeight="1" spans="1:9">
      <c r="A16" s="89" t="s">
        <v>287</v>
      </c>
      <c r="B16" s="89" t="s">
        <v>288</v>
      </c>
      <c r="C16" s="90">
        <v>142489.74</v>
      </c>
      <c r="D16" s="89" t="s">
        <v>289</v>
      </c>
      <c r="E16" s="89" t="s">
        <v>290</v>
      </c>
      <c r="F16" s="90">
        <v>22960</v>
      </c>
      <c r="G16" s="89" t="s">
        <v>291</v>
      </c>
      <c r="H16" s="89" t="s">
        <v>292</v>
      </c>
      <c r="I16" s="90">
        <v>0</v>
      </c>
    </row>
    <row r="17" ht="19.5" customHeight="1" spans="1:9">
      <c r="A17" s="89" t="s">
        <v>293</v>
      </c>
      <c r="B17" s="89" t="s">
        <v>294</v>
      </c>
      <c r="C17" s="90">
        <v>42646.11</v>
      </c>
      <c r="D17" s="89" t="s">
        <v>295</v>
      </c>
      <c r="E17" s="89" t="s">
        <v>296</v>
      </c>
      <c r="F17" s="90">
        <v>0</v>
      </c>
      <c r="G17" s="89" t="s">
        <v>297</v>
      </c>
      <c r="H17" s="89" t="s">
        <v>298</v>
      </c>
      <c r="I17" s="90">
        <v>0</v>
      </c>
    </row>
    <row r="18" ht="19.5" customHeight="1" spans="1:9">
      <c r="A18" s="89" t="s">
        <v>299</v>
      </c>
      <c r="B18" s="89" t="s">
        <v>300</v>
      </c>
      <c r="C18" s="90">
        <v>361534</v>
      </c>
      <c r="D18" s="89" t="s">
        <v>301</v>
      </c>
      <c r="E18" s="89" t="s">
        <v>302</v>
      </c>
      <c r="F18" s="90">
        <v>0</v>
      </c>
      <c r="G18" s="89" t="s">
        <v>303</v>
      </c>
      <c r="H18" s="89" t="s">
        <v>304</v>
      </c>
      <c r="I18" s="90">
        <v>0</v>
      </c>
    </row>
    <row r="19" ht="19.5" customHeight="1" spans="1:9">
      <c r="A19" s="89" t="s">
        <v>305</v>
      </c>
      <c r="B19" s="89" t="s">
        <v>306</v>
      </c>
      <c r="C19" s="90">
        <v>0</v>
      </c>
      <c r="D19" s="89" t="s">
        <v>307</v>
      </c>
      <c r="E19" s="89" t="s">
        <v>308</v>
      </c>
      <c r="F19" s="90">
        <v>0</v>
      </c>
      <c r="G19" s="89" t="s">
        <v>309</v>
      </c>
      <c r="H19" s="89" t="s">
        <v>310</v>
      </c>
      <c r="I19" s="90">
        <v>0</v>
      </c>
    </row>
    <row r="20" ht="19.5" customHeight="1" spans="1:9">
      <c r="A20" s="89" t="s">
        <v>311</v>
      </c>
      <c r="B20" s="89" t="s">
        <v>312</v>
      </c>
      <c r="C20" s="90">
        <v>0</v>
      </c>
      <c r="D20" s="89" t="s">
        <v>313</v>
      </c>
      <c r="E20" s="89" t="s">
        <v>314</v>
      </c>
      <c r="F20" s="90">
        <v>0</v>
      </c>
      <c r="G20" s="89" t="s">
        <v>315</v>
      </c>
      <c r="H20" s="89" t="s">
        <v>316</v>
      </c>
      <c r="I20" s="90">
        <v>0</v>
      </c>
    </row>
    <row r="21" ht="19.5" customHeight="1" spans="1:9">
      <c r="A21" s="89" t="s">
        <v>317</v>
      </c>
      <c r="B21" s="89" t="s">
        <v>318</v>
      </c>
      <c r="C21" s="90">
        <v>216497.6</v>
      </c>
      <c r="D21" s="89" t="s">
        <v>319</v>
      </c>
      <c r="E21" s="89" t="s">
        <v>320</v>
      </c>
      <c r="F21" s="90">
        <v>10387</v>
      </c>
      <c r="G21" s="89" t="s">
        <v>321</v>
      </c>
      <c r="H21" s="89" t="s">
        <v>322</v>
      </c>
      <c r="I21" s="90">
        <v>0</v>
      </c>
    </row>
    <row r="22" ht="19.5" customHeight="1" spans="1:9">
      <c r="A22" s="89" t="s">
        <v>323</v>
      </c>
      <c r="B22" s="89" t="s">
        <v>324</v>
      </c>
      <c r="C22" s="90">
        <v>0</v>
      </c>
      <c r="D22" s="89" t="s">
        <v>325</v>
      </c>
      <c r="E22" s="89" t="s">
        <v>326</v>
      </c>
      <c r="F22" s="90">
        <v>2900</v>
      </c>
      <c r="G22" s="89" t="s">
        <v>327</v>
      </c>
      <c r="H22" s="89" t="s">
        <v>328</v>
      </c>
      <c r="I22" s="90">
        <v>0</v>
      </c>
    </row>
    <row r="23" ht="19.5" customHeight="1" spans="1:9">
      <c r="A23" s="89" t="s">
        <v>329</v>
      </c>
      <c r="B23" s="89" t="s">
        <v>330</v>
      </c>
      <c r="C23" s="90">
        <v>0</v>
      </c>
      <c r="D23" s="89" t="s">
        <v>331</v>
      </c>
      <c r="E23" s="89" t="s">
        <v>332</v>
      </c>
      <c r="F23" s="90">
        <v>0</v>
      </c>
      <c r="G23" s="89" t="s">
        <v>333</v>
      </c>
      <c r="H23" s="89" t="s">
        <v>334</v>
      </c>
      <c r="I23" s="90">
        <v>0</v>
      </c>
    </row>
    <row r="24" ht="19.5" customHeight="1" spans="1:9">
      <c r="A24" s="89" t="s">
        <v>335</v>
      </c>
      <c r="B24" s="89" t="s">
        <v>336</v>
      </c>
      <c r="C24" s="90">
        <v>0</v>
      </c>
      <c r="D24" s="89" t="s">
        <v>337</v>
      </c>
      <c r="E24" s="89" t="s">
        <v>338</v>
      </c>
      <c r="F24" s="90">
        <v>0</v>
      </c>
      <c r="G24" s="89" t="s">
        <v>339</v>
      </c>
      <c r="H24" s="89" t="s">
        <v>340</v>
      </c>
      <c r="I24" s="90">
        <v>0</v>
      </c>
    </row>
    <row r="25" ht="19.5" customHeight="1" spans="1:9">
      <c r="A25" s="89" t="s">
        <v>341</v>
      </c>
      <c r="B25" s="89" t="s">
        <v>342</v>
      </c>
      <c r="C25" s="90">
        <v>216497.6</v>
      </c>
      <c r="D25" s="89" t="s">
        <v>343</v>
      </c>
      <c r="E25" s="89" t="s">
        <v>344</v>
      </c>
      <c r="F25" s="90">
        <v>0</v>
      </c>
      <c r="G25" s="89" t="s">
        <v>345</v>
      </c>
      <c r="H25" s="89" t="s">
        <v>346</v>
      </c>
      <c r="I25" s="90">
        <v>0</v>
      </c>
    </row>
    <row r="26" ht="19.5" customHeight="1" spans="1:9">
      <c r="A26" s="89" t="s">
        <v>347</v>
      </c>
      <c r="B26" s="89" t="s">
        <v>348</v>
      </c>
      <c r="C26" s="90">
        <v>0</v>
      </c>
      <c r="D26" s="89" t="s">
        <v>349</v>
      </c>
      <c r="E26" s="89" t="s">
        <v>350</v>
      </c>
      <c r="F26" s="90">
        <v>0</v>
      </c>
      <c r="G26" s="89" t="s">
        <v>351</v>
      </c>
      <c r="H26" s="89" t="s">
        <v>352</v>
      </c>
      <c r="I26" s="90">
        <v>0</v>
      </c>
    </row>
    <row r="27" ht="19.5" customHeight="1" spans="1:9">
      <c r="A27" s="89" t="s">
        <v>353</v>
      </c>
      <c r="B27" s="89" t="s">
        <v>354</v>
      </c>
      <c r="C27" s="90">
        <v>0</v>
      </c>
      <c r="D27" s="89" t="s">
        <v>355</v>
      </c>
      <c r="E27" s="89" t="s">
        <v>356</v>
      </c>
      <c r="F27" s="90">
        <v>15500</v>
      </c>
      <c r="G27" s="89" t="s">
        <v>357</v>
      </c>
      <c r="H27" s="89" t="s">
        <v>358</v>
      </c>
      <c r="I27" s="90">
        <v>0</v>
      </c>
    </row>
    <row r="28" ht="19.5" customHeight="1" spans="1:9">
      <c r="A28" s="89" t="s">
        <v>359</v>
      </c>
      <c r="B28" s="89" t="s">
        <v>360</v>
      </c>
      <c r="C28" s="90">
        <v>0</v>
      </c>
      <c r="D28" s="89" t="s">
        <v>361</v>
      </c>
      <c r="E28" s="89" t="s">
        <v>362</v>
      </c>
      <c r="F28" s="90">
        <v>20000</v>
      </c>
      <c r="G28" s="89" t="s">
        <v>363</v>
      </c>
      <c r="H28" s="89" t="s">
        <v>364</v>
      </c>
      <c r="I28" s="90">
        <v>0</v>
      </c>
    </row>
    <row r="29" ht="19.5" customHeight="1" spans="1:9">
      <c r="A29" s="89" t="s">
        <v>365</v>
      </c>
      <c r="B29" s="89" t="s">
        <v>366</v>
      </c>
      <c r="C29" s="90">
        <v>0</v>
      </c>
      <c r="D29" s="89" t="s">
        <v>367</v>
      </c>
      <c r="E29" s="89" t="s">
        <v>368</v>
      </c>
      <c r="F29" s="90">
        <v>95962</v>
      </c>
      <c r="G29" s="89" t="s">
        <v>369</v>
      </c>
      <c r="H29" s="89" t="s">
        <v>370</v>
      </c>
      <c r="I29" s="90">
        <v>0</v>
      </c>
    </row>
    <row r="30" ht="19.5" customHeight="1" spans="1:9">
      <c r="A30" s="89" t="s">
        <v>371</v>
      </c>
      <c r="B30" s="89" t="s">
        <v>372</v>
      </c>
      <c r="C30" s="90">
        <v>0</v>
      </c>
      <c r="D30" s="89" t="s">
        <v>373</v>
      </c>
      <c r="E30" s="89" t="s">
        <v>374</v>
      </c>
      <c r="F30" s="90">
        <v>33794</v>
      </c>
      <c r="G30" s="89" t="s">
        <v>375</v>
      </c>
      <c r="H30" s="89" t="s">
        <v>376</v>
      </c>
      <c r="I30" s="90">
        <v>0</v>
      </c>
    </row>
    <row r="31" ht="19.5" customHeight="1" spans="1:9">
      <c r="A31" s="89" t="s">
        <v>377</v>
      </c>
      <c r="B31" s="89" t="s">
        <v>378</v>
      </c>
      <c r="C31" s="90">
        <v>0</v>
      </c>
      <c r="D31" s="89" t="s">
        <v>379</v>
      </c>
      <c r="E31" s="89" t="s">
        <v>380</v>
      </c>
      <c r="F31" s="90">
        <v>26271</v>
      </c>
      <c r="G31" s="89" t="s">
        <v>381</v>
      </c>
      <c r="H31" s="89" t="s">
        <v>382</v>
      </c>
      <c r="I31" s="90">
        <v>0</v>
      </c>
    </row>
    <row r="32" ht="19.5" customHeight="1" spans="1:9">
      <c r="A32" s="89" t="s">
        <v>383</v>
      </c>
      <c r="B32" s="89" t="s">
        <v>384</v>
      </c>
      <c r="C32" s="90">
        <v>0</v>
      </c>
      <c r="D32" s="89" t="s">
        <v>385</v>
      </c>
      <c r="E32" s="89" t="s">
        <v>386</v>
      </c>
      <c r="F32" s="90">
        <v>253200</v>
      </c>
      <c r="G32" s="89" t="s">
        <v>387</v>
      </c>
      <c r="H32" s="89" t="s">
        <v>388</v>
      </c>
      <c r="I32" s="90">
        <v>0</v>
      </c>
    </row>
    <row r="33" ht="19.5" customHeight="1" spans="1:9">
      <c r="A33" s="89" t="s">
        <v>389</v>
      </c>
      <c r="B33" s="89" t="s">
        <v>390</v>
      </c>
      <c r="C33" s="90">
        <v>0</v>
      </c>
      <c r="D33" s="89" t="s">
        <v>391</v>
      </c>
      <c r="E33" s="89" t="s">
        <v>392</v>
      </c>
      <c r="F33" s="90">
        <v>0</v>
      </c>
      <c r="G33" s="89" t="s">
        <v>393</v>
      </c>
      <c r="H33" s="89" t="s">
        <v>394</v>
      </c>
      <c r="I33" s="90">
        <v>0</v>
      </c>
    </row>
    <row r="34" ht="19.5" customHeight="1" spans="1:9">
      <c r="A34" s="89"/>
      <c r="B34" s="89"/>
      <c r="C34" s="100"/>
      <c r="D34" s="89" t="s">
        <v>395</v>
      </c>
      <c r="E34" s="89" t="s">
        <v>396</v>
      </c>
      <c r="F34" s="90">
        <v>11400</v>
      </c>
      <c r="G34" s="89" t="s">
        <v>397</v>
      </c>
      <c r="H34" s="89" t="s">
        <v>398</v>
      </c>
      <c r="I34" s="90">
        <v>0</v>
      </c>
    </row>
    <row r="35" ht="19.5" customHeight="1" spans="1:9">
      <c r="A35" s="89"/>
      <c r="B35" s="89"/>
      <c r="C35" s="100"/>
      <c r="D35" s="89" t="s">
        <v>399</v>
      </c>
      <c r="E35" s="89" t="s">
        <v>400</v>
      </c>
      <c r="F35" s="90">
        <v>0</v>
      </c>
      <c r="G35" s="89" t="s">
        <v>401</v>
      </c>
      <c r="H35" s="89" t="s">
        <v>402</v>
      </c>
      <c r="I35" s="90">
        <v>0</v>
      </c>
    </row>
    <row r="36" ht="19.5" customHeight="1" spans="1:9">
      <c r="A36" s="89"/>
      <c r="B36" s="89"/>
      <c r="C36" s="100"/>
      <c r="D36" s="89" t="s">
        <v>403</v>
      </c>
      <c r="E36" s="89" t="s">
        <v>404</v>
      </c>
      <c r="F36" s="90">
        <v>0</v>
      </c>
      <c r="G36" s="89"/>
      <c r="H36" s="89"/>
      <c r="I36" s="100"/>
    </row>
    <row r="37" ht="19.5" customHeight="1" spans="1:9">
      <c r="A37" s="89"/>
      <c r="B37" s="89"/>
      <c r="C37" s="100"/>
      <c r="D37" s="89" t="s">
        <v>405</v>
      </c>
      <c r="E37" s="89" t="s">
        <v>406</v>
      </c>
      <c r="F37" s="90">
        <v>0</v>
      </c>
      <c r="G37" s="89"/>
      <c r="H37" s="89"/>
      <c r="I37" s="100"/>
    </row>
    <row r="38" ht="19.5" customHeight="1" spans="1:9">
      <c r="A38" s="89"/>
      <c r="B38" s="89"/>
      <c r="C38" s="100"/>
      <c r="D38" s="89" t="s">
        <v>407</v>
      </c>
      <c r="E38" s="89" t="s">
        <v>408</v>
      </c>
      <c r="F38" s="90">
        <v>0</v>
      </c>
      <c r="G38" s="89"/>
      <c r="H38" s="89"/>
      <c r="I38" s="100"/>
    </row>
    <row r="39" ht="19.5" customHeight="1" spans="1:9">
      <c r="A39" s="89"/>
      <c r="B39" s="89"/>
      <c r="C39" s="100"/>
      <c r="D39" s="89" t="s">
        <v>409</v>
      </c>
      <c r="E39" s="89" t="s">
        <v>410</v>
      </c>
      <c r="F39" s="90">
        <v>0</v>
      </c>
      <c r="G39" s="89"/>
      <c r="H39" s="89"/>
      <c r="I39" s="100"/>
    </row>
    <row r="40" ht="19.5" customHeight="1" spans="1:9">
      <c r="A40" s="88" t="s">
        <v>411</v>
      </c>
      <c r="B40" s="88"/>
      <c r="C40" s="90">
        <v>5020156.76</v>
      </c>
      <c r="D40" s="88" t="s">
        <v>412</v>
      </c>
      <c r="E40" s="88"/>
      <c r="F40" s="88"/>
      <c r="G40" s="88"/>
      <c r="H40" s="88"/>
      <c r="I40" s="90">
        <v>622262.02</v>
      </c>
    </row>
    <row r="41" ht="19.5" customHeight="1" spans="1:9">
      <c r="A41" s="89" t="s">
        <v>413</v>
      </c>
      <c r="B41" s="89"/>
      <c r="C41" s="89"/>
      <c r="D41" s="89"/>
      <c r="E41" s="89"/>
      <c r="F41" s="89"/>
      <c r="G41" s="89"/>
      <c r="H41" s="89"/>
      <c r="I41" s="8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3333333333333" style="85" customWidth="1"/>
    <col min="2" max="2" width="30" style="85" customWidth="1"/>
    <col min="3" max="3" width="15" style="85" customWidth="1"/>
    <col min="4" max="4" width="8.33333333333333" style="85" customWidth="1"/>
    <col min="5" max="5" width="20.6666666666667" style="85" customWidth="1"/>
    <col min="6" max="6" width="15" style="85" customWidth="1"/>
    <col min="7" max="7" width="8.33333333333333" style="85" customWidth="1"/>
    <col min="8" max="8" width="24.1083333333333" style="85" customWidth="1"/>
    <col min="9" max="9" width="15" style="85" customWidth="1"/>
    <col min="10" max="10" width="8.33333333333333" style="85" customWidth="1"/>
    <col min="11" max="11" width="39.2166666666667" style="85" customWidth="1"/>
    <col min="12" max="12" width="15" style="85" customWidth="1"/>
    <col min="13" max="16384" width="9" style="85"/>
  </cols>
  <sheetData>
    <row r="1" ht="27" spans="7:7">
      <c r="G1" s="98" t="s">
        <v>414</v>
      </c>
    </row>
    <row r="2" spans="12:12">
      <c r="L2" s="99" t="s">
        <v>415</v>
      </c>
    </row>
    <row r="3" spans="1:12">
      <c r="A3" s="99" t="s">
        <v>2</v>
      </c>
      <c r="L3" s="99" t="s">
        <v>3</v>
      </c>
    </row>
    <row r="4" ht="15" customHeight="1" spans="1:12">
      <c r="A4" s="88" t="s">
        <v>416</v>
      </c>
      <c r="B4" s="88"/>
      <c r="C4" s="88"/>
      <c r="D4" s="88"/>
      <c r="E4" s="88"/>
      <c r="F4" s="88"/>
      <c r="G4" s="88"/>
      <c r="H4" s="88"/>
      <c r="I4" s="88"/>
      <c r="J4" s="88"/>
      <c r="K4" s="88"/>
      <c r="L4" s="88"/>
    </row>
    <row r="5" ht="15" customHeight="1" spans="1:12">
      <c r="A5" s="88" t="s">
        <v>232</v>
      </c>
      <c r="B5" s="88" t="s">
        <v>123</v>
      </c>
      <c r="C5" s="88" t="s">
        <v>8</v>
      </c>
      <c r="D5" s="88" t="s">
        <v>232</v>
      </c>
      <c r="E5" s="88" t="s">
        <v>123</v>
      </c>
      <c r="F5" s="88" t="s">
        <v>8</v>
      </c>
      <c r="G5" s="88" t="s">
        <v>232</v>
      </c>
      <c r="H5" s="88" t="s">
        <v>123</v>
      </c>
      <c r="I5" s="88" t="s">
        <v>8</v>
      </c>
      <c r="J5" s="88" t="s">
        <v>232</v>
      </c>
      <c r="K5" s="88" t="s">
        <v>123</v>
      </c>
      <c r="L5" s="88" t="s">
        <v>8</v>
      </c>
    </row>
    <row r="6" ht="15" customHeight="1" spans="1:12">
      <c r="A6" s="89" t="s">
        <v>233</v>
      </c>
      <c r="B6" s="89" t="s">
        <v>234</v>
      </c>
      <c r="C6" s="90">
        <v>0</v>
      </c>
      <c r="D6" s="89" t="s">
        <v>235</v>
      </c>
      <c r="E6" s="89" t="s">
        <v>236</v>
      </c>
      <c r="F6" s="90">
        <v>1902316.45</v>
      </c>
      <c r="G6" s="89" t="s">
        <v>417</v>
      </c>
      <c r="H6" s="89" t="s">
        <v>418</v>
      </c>
      <c r="I6" s="90">
        <v>0</v>
      </c>
      <c r="J6" s="89" t="s">
        <v>419</v>
      </c>
      <c r="K6" s="89" t="s">
        <v>420</v>
      </c>
      <c r="L6" s="90">
        <v>0</v>
      </c>
    </row>
    <row r="7" ht="15" customHeight="1" spans="1:12">
      <c r="A7" s="89" t="s">
        <v>239</v>
      </c>
      <c r="B7" s="89" t="s">
        <v>240</v>
      </c>
      <c r="C7" s="90">
        <v>0</v>
      </c>
      <c r="D7" s="89" t="s">
        <v>241</v>
      </c>
      <c r="E7" s="89" t="s">
        <v>242</v>
      </c>
      <c r="F7" s="90">
        <v>46552.87</v>
      </c>
      <c r="G7" s="89" t="s">
        <v>421</v>
      </c>
      <c r="H7" s="89" t="s">
        <v>244</v>
      </c>
      <c r="I7" s="90">
        <v>0</v>
      </c>
      <c r="J7" s="89" t="s">
        <v>422</v>
      </c>
      <c r="K7" s="89" t="s">
        <v>346</v>
      </c>
      <c r="L7" s="90">
        <v>0</v>
      </c>
    </row>
    <row r="8" ht="15" customHeight="1" spans="1:12">
      <c r="A8" s="89" t="s">
        <v>245</v>
      </c>
      <c r="B8" s="89" t="s">
        <v>246</v>
      </c>
      <c r="C8" s="90">
        <v>0</v>
      </c>
      <c r="D8" s="89" t="s">
        <v>247</v>
      </c>
      <c r="E8" s="89" t="s">
        <v>248</v>
      </c>
      <c r="F8" s="90">
        <v>20000</v>
      </c>
      <c r="G8" s="89" t="s">
        <v>423</v>
      </c>
      <c r="H8" s="89" t="s">
        <v>250</v>
      </c>
      <c r="I8" s="90">
        <v>0</v>
      </c>
      <c r="J8" s="89" t="s">
        <v>424</v>
      </c>
      <c r="K8" s="89" t="s">
        <v>370</v>
      </c>
      <c r="L8" s="90">
        <v>0</v>
      </c>
    </row>
    <row r="9" ht="15" customHeight="1" spans="1:12">
      <c r="A9" s="89" t="s">
        <v>251</v>
      </c>
      <c r="B9" s="89" t="s">
        <v>252</v>
      </c>
      <c r="C9" s="90">
        <v>0</v>
      </c>
      <c r="D9" s="89" t="s">
        <v>253</v>
      </c>
      <c r="E9" s="89" t="s">
        <v>254</v>
      </c>
      <c r="F9" s="90">
        <v>0</v>
      </c>
      <c r="G9" s="89" t="s">
        <v>425</v>
      </c>
      <c r="H9" s="89" t="s">
        <v>256</v>
      </c>
      <c r="I9" s="90">
        <v>0</v>
      </c>
      <c r="J9" s="89" t="s">
        <v>339</v>
      </c>
      <c r="K9" s="89" t="s">
        <v>340</v>
      </c>
      <c r="L9" s="90">
        <v>0</v>
      </c>
    </row>
    <row r="10" ht="15" customHeight="1" spans="1:12">
      <c r="A10" s="89" t="s">
        <v>257</v>
      </c>
      <c r="B10" s="89" t="s">
        <v>258</v>
      </c>
      <c r="C10" s="90">
        <v>0</v>
      </c>
      <c r="D10" s="89" t="s">
        <v>259</v>
      </c>
      <c r="E10" s="89" t="s">
        <v>260</v>
      </c>
      <c r="F10" s="90">
        <v>0</v>
      </c>
      <c r="G10" s="89" t="s">
        <v>426</v>
      </c>
      <c r="H10" s="89" t="s">
        <v>262</v>
      </c>
      <c r="I10" s="90">
        <v>0</v>
      </c>
      <c r="J10" s="89" t="s">
        <v>345</v>
      </c>
      <c r="K10" s="89" t="s">
        <v>346</v>
      </c>
      <c r="L10" s="90">
        <v>0</v>
      </c>
    </row>
    <row r="11" ht="15" customHeight="1" spans="1:12">
      <c r="A11" s="89" t="s">
        <v>263</v>
      </c>
      <c r="B11" s="89" t="s">
        <v>264</v>
      </c>
      <c r="C11" s="90">
        <v>0</v>
      </c>
      <c r="D11" s="89" t="s">
        <v>265</v>
      </c>
      <c r="E11" s="89" t="s">
        <v>266</v>
      </c>
      <c r="F11" s="90">
        <v>0</v>
      </c>
      <c r="G11" s="89" t="s">
        <v>427</v>
      </c>
      <c r="H11" s="89" t="s">
        <v>268</v>
      </c>
      <c r="I11" s="90">
        <v>0</v>
      </c>
      <c r="J11" s="89" t="s">
        <v>351</v>
      </c>
      <c r="K11" s="89" t="s">
        <v>352</v>
      </c>
      <c r="L11" s="90">
        <v>0</v>
      </c>
    </row>
    <row r="12" ht="15" customHeight="1" spans="1:12">
      <c r="A12" s="89" t="s">
        <v>269</v>
      </c>
      <c r="B12" s="89" t="s">
        <v>270</v>
      </c>
      <c r="C12" s="90">
        <v>0</v>
      </c>
      <c r="D12" s="89" t="s">
        <v>271</v>
      </c>
      <c r="E12" s="89" t="s">
        <v>272</v>
      </c>
      <c r="F12" s="90">
        <v>0</v>
      </c>
      <c r="G12" s="89" t="s">
        <v>428</v>
      </c>
      <c r="H12" s="89" t="s">
        <v>274</v>
      </c>
      <c r="I12" s="90">
        <v>0</v>
      </c>
      <c r="J12" s="89" t="s">
        <v>357</v>
      </c>
      <c r="K12" s="89" t="s">
        <v>358</v>
      </c>
      <c r="L12" s="90">
        <v>0</v>
      </c>
    </row>
    <row r="13" ht="15" customHeight="1" spans="1:12">
      <c r="A13" s="89" t="s">
        <v>275</v>
      </c>
      <c r="B13" s="89" t="s">
        <v>276</v>
      </c>
      <c r="C13" s="90">
        <v>0</v>
      </c>
      <c r="D13" s="89" t="s">
        <v>277</v>
      </c>
      <c r="E13" s="89" t="s">
        <v>278</v>
      </c>
      <c r="F13" s="90">
        <v>15174</v>
      </c>
      <c r="G13" s="89" t="s">
        <v>429</v>
      </c>
      <c r="H13" s="89" t="s">
        <v>280</v>
      </c>
      <c r="I13" s="90">
        <v>0</v>
      </c>
      <c r="J13" s="89" t="s">
        <v>363</v>
      </c>
      <c r="K13" s="89" t="s">
        <v>364</v>
      </c>
      <c r="L13" s="90">
        <v>0</v>
      </c>
    </row>
    <row r="14" ht="15" customHeight="1" spans="1:12">
      <c r="A14" s="89" t="s">
        <v>281</v>
      </c>
      <c r="B14" s="89" t="s">
        <v>282</v>
      </c>
      <c r="C14" s="90">
        <v>0</v>
      </c>
      <c r="D14" s="89" t="s">
        <v>283</v>
      </c>
      <c r="E14" s="89" t="s">
        <v>284</v>
      </c>
      <c r="F14" s="90">
        <v>0</v>
      </c>
      <c r="G14" s="89" t="s">
        <v>430</v>
      </c>
      <c r="H14" s="89" t="s">
        <v>310</v>
      </c>
      <c r="I14" s="90">
        <v>0</v>
      </c>
      <c r="J14" s="89" t="s">
        <v>369</v>
      </c>
      <c r="K14" s="89" t="s">
        <v>370</v>
      </c>
      <c r="L14" s="90">
        <v>0</v>
      </c>
    </row>
    <row r="15" ht="15" customHeight="1" spans="1:12">
      <c r="A15" s="89" t="s">
        <v>287</v>
      </c>
      <c r="B15" s="89" t="s">
        <v>288</v>
      </c>
      <c r="C15" s="90">
        <v>0</v>
      </c>
      <c r="D15" s="89" t="s">
        <v>289</v>
      </c>
      <c r="E15" s="89" t="s">
        <v>290</v>
      </c>
      <c r="F15" s="90">
        <v>0</v>
      </c>
      <c r="G15" s="89" t="s">
        <v>431</v>
      </c>
      <c r="H15" s="89" t="s">
        <v>316</v>
      </c>
      <c r="I15" s="90">
        <v>0</v>
      </c>
      <c r="J15" s="89" t="s">
        <v>432</v>
      </c>
      <c r="K15" s="89" t="s">
        <v>433</v>
      </c>
      <c r="L15" s="90">
        <v>0</v>
      </c>
    </row>
    <row r="16" ht="15" customHeight="1" spans="1:12">
      <c r="A16" s="89" t="s">
        <v>293</v>
      </c>
      <c r="B16" s="89" t="s">
        <v>294</v>
      </c>
      <c r="C16" s="90">
        <v>0</v>
      </c>
      <c r="D16" s="89" t="s">
        <v>295</v>
      </c>
      <c r="E16" s="89" t="s">
        <v>296</v>
      </c>
      <c r="F16" s="90">
        <v>215940.83</v>
      </c>
      <c r="G16" s="89" t="s">
        <v>434</v>
      </c>
      <c r="H16" s="89" t="s">
        <v>322</v>
      </c>
      <c r="I16" s="90">
        <v>0</v>
      </c>
      <c r="J16" s="89" t="s">
        <v>435</v>
      </c>
      <c r="K16" s="89" t="s">
        <v>436</v>
      </c>
      <c r="L16" s="90">
        <v>0</v>
      </c>
    </row>
    <row r="17" ht="15" customHeight="1" spans="1:12">
      <c r="A17" s="89" t="s">
        <v>299</v>
      </c>
      <c r="B17" s="89" t="s">
        <v>300</v>
      </c>
      <c r="C17" s="90">
        <v>0</v>
      </c>
      <c r="D17" s="89" t="s">
        <v>301</v>
      </c>
      <c r="E17" s="89" t="s">
        <v>302</v>
      </c>
      <c r="F17" s="90">
        <v>0</v>
      </c>
      <c r="G17" s="89" t="s">
        <v>437</v>
      </c>
      <c r="H17" s="89" t="s">
        <v>328</v>
      </c>
      <c r="I17" s="90">
        <v>0</v>
      </c>
      <c r="J17" s="89" t="s">
        <v>438</v>
      </c>
      <c r="K17" s="89" t="s">
        <v>439</v>
      </c>
      <c r="L17" s="90">
        <v>0</v>
      </c>
    </row>
    <row r="18" ht="15" customHeight="1" spans="1:12">
      <c r="A18" s="89" t="s">
        <v>305</v>
      </c>
      <c r="B18" s="89" t="s">
        <v>306</v>
      </c>
      <c r="C18" s="90">
        <v>0</v>
      </c>
      <c r="D18" s="89" t="s">
        <v>307</v>
      </c>
      <c r="E18" s="89" t="s">
        <v>308</v>
      </c>
      <c r="F18" s="90">
        <v>0</v>
      </c>
      <c r="G18" s="89" t="s">
        <v>440</v>
      </c>
      <c r="H18" s="89" t="s">
        <v>441</v>
      </c>
      <c r="I18" s="90">
        <v>0</v>
      </c>
      <c r="J18" s="89" t="s">
        <v>442</v>
      </c>
      <c r="K18" s="89" t="s">
        <v>443</v>
      </c>
      <c r="L18" s="90">
        <v>0</v>
      </c>
    </row>
    <row r="19" ht="15" customHeight="1" spans="1:12">
      <c r="A19" s="89" t="s">
        <v>311</v>
      </c>
      <c r="B19" s="89" t="s">
        <v>312</v>
      </c>
      <c r="C19" s="90">
        <v>0</v>
      </c>
      <c r="D19" s="89" t="s">
        <v>313</v>
      </c>
      <c r="E19" s="89" t="s">
        <v>314</v>
      </c>
      <c r="F19" s="90">
        <v>0</v>
      </c>
      <c r="G19" s="89" t="s">
        <v>237</v>
      </c>
      <c r="H19" s="89" t="s">
        <v>238</v>
      </c>
      <c r="I19" s="90">
        <v>0</v>
      </c>
      <c r="J19" s="89" t="s">
        <v>375</v>
      </c>
      <c r="K19" s="89" t="s">
        <v>376</v>
      </c>
      <c r="L19" s="90">
        <v>0</v>
      </c>
    </row>
    <row r="20" ht="15" customHeight="1" spans="1:12">
      <c r="A20" s="89" t="s">
        <v>317</v>
      </c>
      <c r="B20" s="89" t="s">
        <v>318</v>
      </c>
      <c r="C20" s="90">
        <v>0</v>
      </c>
      <c r="D20" s="89" t="s">
        <v>319</v>
      </c>
      <c r="E20" s="89" t="s">
        <v>320</v>
      </c>
      <c r="F20" s="90">
        <v>8487</v>
      </c>
      <c r="G20" s="89" t="s">
        <v>243</v>
      </c>
      <c r="H20" s="89" t="s">
        <v>244</v>
      </c>
      <c r="I20" s="90">
        <v>0</v>
      </c>
      <c r="J20" s="89" t="s">
        <v>381</v>
      </c>
      <c r="K20" s="89" t="s">
        <v>382</v>
      </c>
      <c r="L20" s="90">
        <v>0</v>
      </c>
    </row>
    <row r="21" ht="15" customHeight="1" spans="1:12">
      <c r="A21" s="89" t="s">
        <v>323</v>
      </c>
      <c r="B21" s="89" t="s">
        <v>324</v>
      </c>
      <c r="C21" s="90">
        <v>0</v>
      </c>
      <c r="D21" s="89" t="s">
        <v>325</v>
      </c>
      <c r="E21" s="89" t="s">
        <v>326</v>
      </c>
      <c r="F21" s="90">
        <v>22871</v>
      </c>
      <c r="G21" s="89" t="s">
        <v>249</v>
      </c>
      <c r="H21" s="89" t="s">
        <v>250</v>
      </c>
      <c r="I21" s="90">
        <v>0</v>
      </c>
      <c r="J21" s="89" t="s">
        <v>387</v>
      </c>
      <c r="K21" s="89" t="s">
        <v>388</v>
      </c>
      <c r="L21" s="90">
        <v>0</v>
      </c>
    </row>
    <row r="22" ht="15" customHeight="1" spans="1:12">
      <c r="A22" s="89" t="s">
        <v>329</v>
      </c>
      <c r="B22" s="89" t="s">
        <v>330</v>
      </c>
      <c r="C22" s="90">
        <v>0</v>
      </c>
      <c r="D22" s="89" t="s">
        <v>331</v>
      </c>
      <c r="E22" s="89" t="s">
        <v>332</v>
      </c>
      <c r="F22" s="90">
        <v>16390</v>
      </c>
      <c r="G22" s="89" t="s">
        <v>255</v>
      </c>
      <c r="H22" s="89" t="s">
        <v>256</v>
      </c>
      <c r="I22" s="90">
        <v>0</v>
      </c>
      <c r="J22" s="89" t="s">
        <v>393</v>
      </c>
      <c r="K22" s="89" t="s">
        <v>394</v>
      </c>
      <c r="L22" s="90">
        <v>0</v>
      </c>
    </row>
    <row r="23" ht="15" customHeight="1" spans="1:12">
      <c r="A23" s="89" t="s">
        <v>335</v>
      </c>
      <c r="B23" s="89" t="s">
        <v>336</v>
      </c>
      <c r="C23" s="90">
        <v>0</v>
      </c>
      <c r="D23" s="89" t="s">
        <v>337</v>
      </c>
      <c r="E23" s="89" t="s">
        <v>338</v>
      </c>
      <c r="F23" s="90">
        <v>0</v>
      </c>
      <c r="G23" s="89" t="s">
        <v>261</v>
      </c>
      <c r="H23" s="89" t="s">
        <v>262</v>
      </c>
      <c r="I23" s="90">
        <v>0</v>
      </c>
      <c r="J23" s="89" t="s">
        <v>397</v>
      </c>
      <c r="K23" s="89" t="s">
        <v>398</v>
      </c>
      <c r="L23" s="90">
        <v>0</v>
      </c>
    </row>
    <row r="24" ht="15" customHeight="1" spans="1:12">
      <c r="A24" s="89" t="s">
        <v>341</v>
      </c>
      <c r="B24" s="89" t="s">
        <v>342</v>
      </c>
      <c r="C24" s="90">
        <v>0</v>
      </c>
      <c r="D24" s="89" t="s">
        <v>343</v>
      </c>
      <c r="E24" s="89" t="s">
        <v>344</v>
      </c>
      <c r="F24" s="90">
        <v>0</v>
      </c>
      <c r="G24" s="89" t="s">
        <v>267</v>
      </c>
      <c r="H24" s="89" t="s">
        <v>268</v>
      </c>
      <c r="I24" s="90">
        <v>0</v>
      </c>
      <c r="J24" s="89" t="s">
        <v>401</v>
      </c>
      <c r="K24" s="89" t="s">
        <v>402</v>
      </c>
      <c r="L24" s="90">
        <v>0</v>
      </c>
    </row>
    <row r="25" ht="15" customHeight="1" spans="1:12">
      <c r="A25" s="89" t="s">
        <v>347</v>
      </c>
      <c r="B25" s="89" t="s">
        <v>348</v>
      </c>
      <c r="C25" s="90">
        <v>0</v>
      </c>
      <c r="D25" s="89" t="s">
        <v>349</v>
      </c>
      <c r="E25" s="89" t="s">
        <v>350</v>
      </c>
      <c r="F25" s="90">
        <v>0</v>
      </c>
      <c r="G25" s="89" t="s">
        <v>273</v>
      </c>
      <c r="H25" s="89" t="s">
        <v>274</v>
      </c>
      <c r="I25" s="90">
        <v>0</v>
      </c>
      <c r="J25" s="89"/>
      <c r="K25" s="89"/>
      <c r="L25" s="88"/>
    </row>
    <row r="26" ht="15" customHeight="1" spans="1:12">
      <c r="A26" s="89" t="s">
        <v>353</v>
      </c>
      <c r="B26" s="89" t="s">
        <v>354</v>
      </c>
      <c r="C26" s="90">
        <v>0</v>
      </c>
      <c r="D26" s="89" t="s">
        <v>355</v>
      </c>
      <c r="E26" s="89" t="s">
        <v>356</v>
      </c>
      <c r="F26" s="90">
        <v>53100</v>
      </c>
      <c r="G26" s="89" t="s">
        <v>279</v>
      </c>
      <c r="H26" s="89" t="s">
        <v>280</v>
      </c>
      <c r="I26" s="90">
        <v>0</v>
      </c>
      <c r="J26" s="89"/>
      <c r="K26" s="89"/>
      <c r="L26" s="88"/>
    </row>
    <row r="27" ht="15" customHeight="1" spans="1:12">
      <c r="A27" s="89" t="s">
        <v>359</v>
      </c>
      <c r="B27" s="89" t="s">
        <v>360</v>
      </c>
      <c r="C27" s="90">
        <v>0</v>
      </c>
      <c r="D27" s="89" t="s">
        <v>361</v>
      </c>
      <c r="E27" s="89" t="s">
        <v>362</v>
      </c>
      <c r="F27" s="90">
        <v>1430631.25</v>
      </c>
      <c r="G27" s="89" t="s">
        <v>285</v>
      </c>
      <c r="H27" s="89" t="s">
        <v>286</v>
      </c>
      <c r="I27" s="90">
        <v>0</v>
      </c>
      <c r="J27" s="89"/>
      <c r="K27" s="89"/>
      <c r="L27" s="88"/>
    </row>
    <row r="28" ht="15" customHeight="1" spans="1:12">
      <c r="A28" s="89" t="s">
        <v>365</v>
      </c>
      <c r="B28" s="89" t="s">
        <v>366</v>
      </c>
      <c r="C28" s="90">
        <v>0</v>
      </c>
      <c r="D28" s="89" t="s">
        <v>367</v>
      </c>
      <c r="E28" s="89" t="s">
        <v>368</v>
      </c>
      <c r="F28" s="90">
        <v>0</v>
      </c>
      <c r="G28" s="89" t="s">
        <v>291</v>
      </c>
      <c r="H28" s="89" t="s">
        <v>292</v>
      </c>
      <c r="I28" s="90">
        <v>0</v>
      </c>
      <c r="J28" s="89"/>
      <c r="K28" s="89"/>
      <c r="L28" s="88"/>
    </row>
    <row r="29" ht="15" customHeight="1" spans="1:12">
      <c r="A29" s="89" t="s">
        <v>371</v>
      </c>
      <c r="B29" s="89" t="s">
        <v>372</v>
      </c>
      <c r="C29" s="90">
        <v>0</v>
      </c>
      <c r="D29" s="89" t="s">
        <v>373</v>
      </c>
      <c r="E29" s="89" t="s">
        <v>374</v>
      </c>
      <c r="F29" s="90">
        <v>0</v>
      </c>
      <c r="G29" s="89" t="s">
        <v>297</v>
      </c>
      <c r="H29" s="89" t="s">
        <v>298</v>
      </c>
      <c r="I29" s="90">
        <v>0</v>
      </c>
      <c r="J29" s="89"/>
      <c r="K29" s="89"/>
      <c r="L29" s="88"/>
    </row>
    <row r="30" ht="15" customHeight="1" spans="1:12">
      <c r="A30" s="89" t="s">
        <v>377</v>
      </c>
      <c r="B30" s="89" t="s">
        <v>378</v>
      </c>
      <c r="C30" s="90">
        <v>0</v>
      </c>
      <c r="D30" s="89" t="s">
        <v>379</v>
      </c>
      <c r="E30" s="89" t="s">
        <v>380</v>
      </c>
      <c r="F30" s="90">
        <v>0</v>
      </c>
      <c r="G30" s="89" t="s">
        <v>303</v>
      </c>
      <c r="H30" s="89" t="s">
        <v>304</v>
      </c>
      <c r="I30" s="90">
        <v>0</v>
      </c>
      <c r="J30" s="89"/>
      <c r="K30" s="89"/>
      <c r="L30" s="88"/>
    </row>
    <row r="31" ht="15" customHeight="1" spans="1:12">
      <c r="A31" s="89" t="s">
        <v>383</v>
      </c>
      <c r="B31" s="89" t="s">
        <v>384</v>
      </c>
      <c r="C31" s="90">
        <v>0</v>
      </c>
      <c r="D31" s="89" t="s">
        <v>385</v>
      </c>
      <c r="E31" s="89" t="s">
        <v>386</v>
      </c>
      <c r="F31" s="90">
        <v>50669.5</v>
      </c>
      <c r="G31" s="89" t="s">
        <v>309</v>
      </c>
      <c r="H31" s="89" t="s">
        <v>310</v>
      </c>
      <c r="I31" s="90">
        <v>0</v>
      </c>
      <c r="J31" s="89"/>
      <c r="K31" s="89"/>
      <c r="L31" s="88"/>
    </row>
    <row r="32" ht="15" customHeight="1" spans="1:12">
      <c r="A32" s="89" t="s">
        <v>389</v>
      </c>
      <c r="B32" s="89" t="s">
        <v>444</v>
      </c>
      <c r="C32" s="90">
        <v>0</v>
      </c>
      <c r="D32" s="89" t="s">
        <v>391</v>
      </c>
      <c r="E32" s="89" t="s">
        <v>392</v>
      </c>
      <c r="F32" s="90">
        <v>0</v>
      </c>
      <c r="G32" s="89" t="s">
        <v>315</v>
      </c>
      <c r="H32" s="89" t="s">
        <v>316</v>
      </c>
      <c r="I32" s="90">
        <v>0</v>
      </c>
      <c r="J32" s="89"/>
      <c r="K32" s="89"/>
      <c r="L32" s="88"/>
    </row>
    <row r="33" ht="15" customHeight="1" spans="1:12">
      <c r="A33" s="89"/>
      <c r="B33" s="89"/>
      <c r="C33" s="88"/>
      <c r="D33" s="89" t="s">
        <v>395</v>
      </c>
      <c r="E33" s="89" t="s">
        <v>396</v>
      </c>
      <c r="F33" s="90">
        <v>22500</v>
      </c>
      <c r="G33" s="89" t="s">
        <v>321</v>
      </c>
      <c r="H33" s="89" t="s">
        <v>322</v>
      </c>
      <c r="I33" s="90">
        <v>0</v>
      </c>
      <c r="J33" s="89"/>
      <c r="K33" s="89"/>
      <c r="L33" s="88"/>
    </row>
    <row r="34" ht="15" customHeight="1" spans="1:12">
      <c r="A34" s="89"/>
      <c r="B34" s="89"/>
      <c r="C34" s="88"/>
      <c r="D34" s="89" t="s">
        <v>399</v>
      </c>
      <c r="E34" s="89" t="s">
        <v>400</v>
      </c>
      <c r="F34" s="90">
        <v>0</v>
      </c>
      <c r="G34" s="89" t="s">
        <v>327</v>
      </c>
      <c r="H34" s="89" t="s">
        <v>328</v>
      </c>
      <c r="I34" s="90">
        <v>0</v>
      </c>
      <c r="J34" s="89"/>
      <c r="K34" s="89"/>
      <c r="L34" s="88"/>
    </row>
    <row r="35" ht="15" customHeight="1" spans="1:12">
      <c r="A35" s="89"/>
      <c r="B35" s="89"/>
      <c r="C35" s="88"/>
      <c r="D35" s="89" t="s">
        <v>403</v>
      </c>
      <c r="E35" s="89" t="s">
        <v>404</v>
      </c>
      <c r="F35" s="90">
        <v>0</v>
      </c>
      <c r="G35" s="89" t="s">
        <v>333</v>
      </c>
      <c r="H35" s="89" t="s">
        <v>334</v>
      </c>
      <c r="I35" s="90">
        <v>0</v>
      </c>
      <c r="J35" s="89"/>
      <c r="K35" s="89"/>
      <c r="L35" s="88"/>
    </row>
    <row r="36" ht="15" customHeight="1" spans="1:12">
      <c r="A36" s="89"/>
      <c r="B36" s="89"/>
      <c r="C36" s="88"/>
      <c r="D36" s="89" t="s">
        <v>405</v>
      </c>
      <c r="E36" s="89" t="s">
        <v>406</v>
      </c>
      <c r="F36" s="90">
        <v>0</v>
      </c>
      <c r="G36" s="89"/>
      <c r="H36" s="89"/>
      <c r="I36" s="88"/>
      <c r="J36" s="89"/>
      <c r="K36" s="89"/>
      <c r="L36" s="88"/>
    </row>
    <row r="37" ht="15" customHeight="1" spans="1:12">
      <c r="A37" s="89"/>
      <c r="B37" s="89"/>
      <c r="C37" s="88"/>
      <c r="D37" s="89" t="s">
        <v>407</v>
      </c>
      <c r="E37" s="89" t="s">
        <v>408</v>
      </c>
      <c r="F37" s="90">
        <v>0</v>
      </c>
      <c r="G37" s="89"/>
      <c r="H37" s="89"/>
      <c r="I37" s="88"/>
      <c r="J37" s="89"/>
      <c r="K37" s="89"/>
      <c r="L37" s="88"/>
    </row>
    <row r="38" ht="15" customHeight="1" spans="1:12">
      <c r="A38" s="89"/>
      <c r="B38" s="89"/>
      <c r="C38" s="88"/>
      <c r="D38" s="89" t="s">
        <v>409</v>
      </c>
      <c r="E38" s="89" t="s">
        <v>410</v>
      </c>
      <c r="F38" s="90">
        <v>0</v>
      </c>
      <c r="G38" s="89"/>
      <c r="H38" s="89"/>
      <c r="I38" s="88"/>
      <c r="J38" s="89"/>
      <c r="K38" s="89"/>
      <c r="L38" s="88"/>
    </row>
    <row r="39" ht="15" customHeight="1" spans="1:12">
      <c r="A39" s="89" t="s">
        <v>445</v>
      </c>
      <c r="B39" s="89"/>
      <c r="C39" s="89"/>
      <c r="D39" s="89"/>
      <c r="E39" s="89"/>
      <c r="F39" s="89"/>
      <c r="G39" s="89"/>
      <c r="H39" s="89"/>
      <c r="I39" s="89"/>
      <c r="J39" s="89"/>
      <c r="K39" s="89"/>
      <c r="L39" s="89"/>
    </row>
  </sheetData>
  <mergeCells count="2">
    <mergeCell ref="A4:L4"/>
    <mergeCell ref="A39:L39"/>
  </mergeCells>
  <pageMargins left="0.7" right="0.7" top="0.75" bottom="0.75" header="0.3" footer="0.3"/>
  <pageSetup paperSize="9" scale="6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2.775" style="85" customWidth="1"/>
    <col min="4" max="4" width="32.775" style="85" customWidth="1"/>
    <col min="5" max="8" width="14" style="85" customWidth="1"/>
    <col min="9" max="10" width="15" style="85" customWidth="1"/>
    <col min="11" max="11" width="14" style="85" customWidth="1"/>
    <col min="12" max="13" width="15" style="85" customWidth="1"/>
    <col min="14" max="17" width="14" style="85" customWidth="1"/>
    <col min="18" max="19" width="15" style="85" customWidth="1"/>
    <col min="20" max="20" width="14" style="85" customWidth="1"/>
    <col min="21" max="16384" width="9" style="85"/>
  </cols>
  <sheetData>
    <row r="1" ht="27" spans="11:11">
      <c r="K1" s="97" t="s">
        <v>446</v>
      </c>
    </row>
    <row r="2" ht="14.25" spans="20:20">
      <c r="T2" s="87" t="s">
        <v>447</v>
      </c>
    </row>
    <row r="3" ht="14.25" spans="1:20">
      <c r="A3" s="87" t="s">
        <v>2</v>
      </c>
      <c r="T3" s="87" t="s">
        <v>3</v>
      </c>
    </row>
    <row r="4" ht="19.5" customHeight="1" spans="1:20">
      <c r="A4" s="93" t="s">
        <v>6</v>
      </c>
      <c r="B4" s="93"/>
      <c r="C4" s="93"/>
      <c r="D4" s="93"/>
      <c r="E4" s="93" t="s">
        <v>218</v>
      </c>
      <c r="F4" s="93"/>
      <c r="G4" s="93"/>
      <c r="H4" s="93" t="s">
        <v>219</v>
      </c>
      <c r="I4" s="93"/>
      <c r="J4" s="93"/>
      <c r="K4" s="93" t="s">
        <v>220</v>
      </c>
      <c r="L4" s="93"/>
      <c r="M4" s="93"/>
      <c r="N4" s="93"/>
      <c r="O4" s="93"/>
      <c r="P4" s="93" t="s">
        <v>107</v>
      </c>
      <c r="Q4" s="93"/>
      <c r="R4" s="93"/>
      <c r="S4" s="93"/>
      <c r="T4" s="93"/>
    </row>
    <row r="5" ht="19.5" customHeight="1" spans="1:20">
      <c r="A5" s="93" t="s">
        <v>122</v>
      </c>
      <c r="B5" s="93"/>
      <c r="C5" s="93"/>
      <c r="D5" s="93" t="s">
        <v>123</v>
      </c>
      <c r="E5" s="93" t="s">
        <v>129</v>
      </c>
      <c r="F5" s="93" t="s">
        <v>221</v>
      </c>
      <c r="G5" s="93" t="s">
        <v>222</v>
      </c>
      <c r="H5" s="93" t="s">
        <v>129</v>
      </c>
      <c r="I5" s="93" t="s">
        <v>185</v>
      </c>
      <c r="J5" s="93" t="s">
        <v>186</v>
      </c>
      <c r="K5" s="93" t="s">
        <v>129</v>
      </c>
      <c r="L5" s="93" t="s">
        <v>185</v>
      </c>
      <c r="M5" s="93"/>
      <c r="N5" s="93" t="s">
        <v>185</v>
      </c>
      <c r="O5" s="93" t="s">
        <v>186</v>
      </c>
      <c r="P5" s="93" t="s">
        <v>129</v>
      </c>
      <c r="Q5" s="93" t="s">
        <v>221</v>
      </c>
      <c r="R5" s="93" t="s">
        <v>222</v>
      </c>
      <c r="S5" s="93" t="s">
        <v>222</v>
      </c>
      <c r="T5" s="93"/>
    </row>
    <row r="6" ht="19.5" customHeight="1" spans="1:20">
      <c r="A6" s="93"/>
      <c r="B6" s="93"/>
      <c r="C6" s="93"/>
      <c r="D6" s="93"/>
      <c r="E6" s="93"/>
      <c r="F6" s="93"/>
      <c r="G6" s="93" t="s">
        <v>124</v>
      </c>
      <c r="H6" s="93"/>
      <c r="I6" s="93"/>
      <c r="J6" s="93" t="s">
        <v>124</v>
      </c>
      <c r="K6" s="93"/>
      <c r="L6" s="93" t="s">
        <v>124</v>
      </c>
      <c r="M6" s="93" t="s">
        <v>224</v>
      </c>
      <c r="N6" s="93" t="s">
        <v>223</v>
      </c>
      <c r="O6" s="93" t="s">
        <v>124</v>
      </c>
      <c r="P6" s="93"/>
      <c r="Q6" s="93"/>
      <c r="R6" s="93" t="s">
        <v>124</v>
      </c>
      <c r="S6" s="93" t="s">
        <v>225</v>
      </c>
      <c r="T6" s="93" t="s">
        <v>226</v>
      </c>
    </row>
    <row r="7" ht="19.5" customHeight="1" spans="1:20">
      <c r="A7" s="93"/>
      <c r="B7" s="93"/>
      <c r="C7" s="93"/>
      <c r="D7" s="93"/>
      <c r="E7" s="93"/>
      <c r="F7" s="93"/>
      <c r="G7" s="93"/>
      <c r="H7" s="93"/>
      <c r="I7" s="93"/>
      <c r="J7" s="93"/>
      <c r="K7" s="93"/>
      <c r="L7" s="93"/>
      <c r="M7" s="93"/>
      <c r="N7" s="93"/>
      <c r="O7" s="93"/>
      <c r="P7" s="93"/>
      <c r="Q7" s="93"/>
      <c r="R7" s="93"/>
      <c r="S7" s="93"/>
      <c r="T7" s="93"/>
    </row>
    <row r="8" ht="19.5" customHeight="1" spans="1:20">
      <c r="A8" s="93" t="s">
        <v>126</v>
      </c>
      <c r="B8" s="93" t="s">
        <v>127</v>
      </c>
      <c r="C8" s="93" t="s">
        <v>128</v>
      </c>
      <c r="D8" s="93" t="s">
        <v>10</v>
      </c>
      <c r="E8" s="88" t="s">
        <v>11</v>
      </c>
      <c r="F8" s="88" t="s">
        <v>12</v>
      </c>
      <c r="G8" s="88" t="s">
        <v>20</v>
      </c>
      <c r="H8" s="88" t="s">
        <v>24</v>
      </c>
      <c r="I8" s="88" t="s">
        <v>28</v>
      </c>
      <c r="J8" s="88" t="s">
        <v>32</v>
      </c>
      <c r="K8" s="88" t="s">
        <v>36</v>
      </c>
      <c r="L8" s="88" t="s">
        <v>40</v>
      </c>
      <c r="M8" s="88" t="s">
        <v>43</v>
      </c>
      <c r="N8" s="88" t="s">
        <v>46</v>
      </c>
      <c r="O8" s="88" t="s">
        <v>49</v>
      </c>
      <c r="P8" s="88" t="s">
        <v>52</v>
      </c>
      <c r="Q8" s="88" t="s">
        <v>55</v>
      </c>
      <c r="R8" s="88" t="s">
        <v>58</v>
      </c>
      <c r="S8" s="88" t="s">
        <v>61</v>
      </c>
      <c r="T8" s="88" t="s">
        <v>64</v>
      </c>
    </row>
    <row r="9" ht="19.5" customHeight="1" spans="1:20">
      <c r="A9" s="93"/>
      <c r="B9" s="93"/>
      <c r="C9" s="93"/>
      <c r="D9" s="93" t="s">
        <v>129</v>
      </c>
      <c r="E9" s="90"/>
      <c r="F9" s="90"/>
      <c r="G9" s="90"/>
      <c r="H9" s="90"/>
      <c r="I9" s="90"/>
      <c r="J9" s="90"/>
      <c r="K9" s="90"/>
      <c r="L9" s="90"/>
      <c r="M9" s="90"/>
      <c r="N9" s="90"/>
      <c r="O9" s="90"/>
      <c r="P9" s="90"/>
      <c r="Q9" s="90"/>
      <c r="R9" s="90"/>
      <c r="S9" s="90"/>
      <c r="T9" s="90"/>
    </row>
    <row r="10" ht="19.5" customHeight="1" spans="1:20">
      <c r="A10" s="88" t="s">
        <v>448</v>
      </c>
      <c r="B10" s="88"/>
      <c r="C10" s="88"/>
      <c r="D10" s="89"/>
      <c r="E10" s="90"/>
      <c r="F10" s="90"/>
      <c r="G10" s="90"/>
      <c r="H10" s="90"/>
      <c r="I10" s="90"/>
      <c r="J10" s="90"/>
      <c r="K10" s="90"/>
      <c r="L10" s="90"/>
      <c r="M10" s="90"/>
      <c r="N10" s="90"/>
      <c r="O10" s="90"/>
      <c r="P10" s="90"/>
      <c r="Q10" s="90"/>
      <c r="R10" s="90"/>
      <c r="S10" s="90"/>
      <c r="T10" s="90"/>
    </row>
    <row r="11" ht="19.5" customHeight="1" spans="1:20">
      <c r="A11" s="89" t="s">
        <v>449</v>
      </c>
      <c r="B11" s="89"/>
      <c r="C11" s="89"/>
      <c r="D11" s="89"/>
      <c r="E11" s="89"/>
      <c r="F11" s="89"/>
      <c r="G11" s="89"/>
      <c r="H11" s="89"/>
      <c r="I11" s="89"/>
      <c r="J11" s="89"/>
      <c r="K11" s="89"/>
      <c r="L11" s="89"/>
      <c r="M11" s="89"/>
      <c r="N11" s="89"/>
      <c r="O11" s="89"/>
      <c r="P11" s="89"/>
      <c r="Q11" s="89"/>
      <c r="R11" s="89"/>
      <c r="S11" s="89"/>
      <c r="T11" s="89"/>
    </row>
    <row r="12" spans="1:1">
      <c r="A12" s="85" t="s">
        <v>450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75" style="85" customWidth="1"/>
    <col min="4" max="4" width="32.775" style="85" customWidth="1"/>
    <col min="5" max="6" width="15" style="85" customWidth="1"/>
    <col min="7" max="11" width="14" style="85" customWidth="1"/>
    <col min="12" max="12" width="15" style="85" customWidth="1"/>
    <col min="13" max="16384" width="9" style="85"/>
  </cols>
  <sheetData>
    <row r="1" ht="27" spans="7:7">
      <c r="G1" s="97" t="s">
        <v>451</v>
      </c>
    </row>
    <row r="2" ht="14.25" spans="12:12">
      <c r="L2" s="87" t="s">
        <v>452</v>
      </c>
    </row>
    <row r="3" ht="14.25" spans="1:12">
      <c r="A3" s="87" t="s">
        <v>2</v>
      </c>
      <c r="L3" s="87" t="s">
        <v>3</v>
      </c>
    </row>
    <row r="4" ht="19.5" customHeight="1" spans="1:12">
      <c r="A4" s="93" t="s">
        <v>6</v>
      </c>
      <c r="B4" s="93"/>
      <c r="C4" s="93"/>
      <c r="D4" s="93"/>
      <c r="E4" s="93" t="s">
        <v>218</v>
      </c>
      <c r="F4" s="93"/>
      <c r="G4" s="93"/>
      <c r="H4" s="93" t="s">
        <v>219</v>
      </c>
      <c r="I4" s="93" t="s">
        <v>220</v>
      </c>
      <c r="J4" s="93" t="s">
        <v>107</v>
      </c>
      <c r="K4" s="93"/>
      <c r="L4" s="93"/>
    </row>
    <row r="5" ht="19.5" customHeight="1" spans="1:12">
      <c r="A5" s="93" t="s">
        <v>122</v>
      </c>
      <c r="B5" s="93"/>
      <c r="C5" s="93"/>
      <c r="D5" s="93" t="s">
        <v>123</v>
      </c>
      <c r="E5" s="93" t="s">
        <v>129</v>
      </c>
      <c r="F5" s="93" t="s">
        <v>453</v>
      </c>
      <c r="G5" s="93" t="s">
        <v>454</v>
      </c>
      <c r="H5" s="93"/>
      <c r="I5" s="93"/>
      <c r="J5" s="93" t="s">
        <v>129</v>
      </c>
      <c r="K5" s="93" t="s">
        <v>453</v>
      </c>
      <c r="L5" s="88" t="s">
        <v>454</v>
      </c>
    </row>
    <row r="6" ht="19.5" customHeight="1" spans="1:12">
      <c r="A6" s="93"/>
      <c r="B6" s="93"/>
      <c r="C6" s="93"/>
      <c r="D6" s="93"/>
      <c r="E6" s="93"/>
      <c r="F6" s="93"/>
      <c r="G6" s="93"/>
      <c r="H6" s="93"/>
      <c r="I6" s="93"/>
      <c r="J6" s="93"/>
      <c r="K6" s="93"/>
      <c r="L6" s="88" t="s">
        <v>225</v>
      </c>
    </row>
    <row r="7" ht="19.5" customHeight="1" spans="1:12">
      <c r="A7" s="93"/>
      <c r="B7" s="93"/>
      <c r="C7" s="93"/>
      <c r="D7" s="93"/>
      <c r="E7" s="93"/>
      <c r="F7" s="93"/>
      <c r="G7" s="93"/>
      <c r="H7" s="93"/>
      <c r="I7" s="93"/>
      <c r="J7" s="93"/>
      <c r="K7" s="93"/>
      <c r="L7" s="88"/>
    </row>
    <row r="8" ht="19.5" customHeight="1" spans="1:12">
      <c r="A8" s="93" t="s">
        <v>126</v>
      </c>
      <c r="B8" s="93" t="s">
        <v>127</v>
      </c>
      <c r="C8" s="93" t="s">
        <v>128</v>
      </c>
      <c r="D8" s="93" t="s">
        <v>10</v>
      </c>
      <c r="E8" s="88" t="s">
        <v>11</v>
      </c>
      <c r="F8" s="88" t="s">
        <v>12</v>
      </c>
      <c r="G8" s="88" t="s">
        <v>20</v>
      </c>
      <c r="H8" s="88" t="s">
        <v>24</v>
      </c>
      <c r="I8" s="88" t="s">
        <v>28</v>
      </c>
      <c r="J8" s="88" t="s">
        <v>32</v>
      </c>
      <c r="K8" s="88" t="s">
        <v>36</v>
      </c>
      <c r="L8" s="88" t="s">
        <v>40</v>
      </c>
    </row>
    <row r="9" ht="19.5" customHeight="1" spans="1:12">
      <c r="A9" s="93"/>
      <c r="B9" s="93"/>
      <c r="C9" s="93"/>
      <c r="D9" s="93" t="s">
        <v>129</v>
      </c>
      <c r="E9" s="90"/>
      <c r="F9" s="90"/>
      <c r="G9" s="90"/>
      <c r="H9" s="90"/>
      <c r="I9" s="90"/>
      <c r="J9" s="90"/>
      <c r="K9" s="90"/>
      <c r="L9" s="90"/>
    </row>
    <row r="10" ht="19.5" customHeight="1" spans="1:12">
      <c r="A10" s="88" t="s">
        <v>448</v>
      </c>
      <c r="B10" s="88"/>
      <c r="C10" s="88"/>
      <c r="D10" s="88"/>
      <c r="E10" s="90"/>
      <c r="F10" s="90"/>
      <c r="G10" s="90"/>
      <c r="H10" s="90"/>
      <c r="I10" s="90"/>
      <c r="J10" s="90"/>
      <c r="K10" s="90"/>
      <c r="L10" s="90"/>
    </row>
    <row r="11" ht="19.5" customHeight="1" spans="1:12">
      <c r="A11" s="89" t="s">
        <v>455</v>
      </c>
      <c r="B11" s="89"/>
      <c r="C11" s="89"/>
      <c r="D11" s="89"/>
      <c r="E11" s="89"/>
      <c r="F11" s="89"/>
      <c r="G11" s="89"/>
      <c r="H11" s="89"/>
      <c r="I11" s="89"/>
      <c r="J11" s="89"/>
      <c r="K11" s="89"/>
      <c r="L11" s="89"/>
    </row>
    <row r="12" spans="1:1">
      <c r="A12" s="85" t="s">
        <v>450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vt:lpstr>
      <vt:lpstr>GK13 项目支出绩效自评表（项目8）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卯刘跃</cp:lastModifiedBy>
  <dcterms:created xsi:type="dcterms:W3CDTF">2024-07-21T14:23:00Z</dcterms:created>
  <dcterms:modified xsi:type="dcterms:W3CDTF">2024-12-02T07:54:45Z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2052-12.1.0.18345</vt:lpwstr>
  </property>
  <property fmtid="{D5CDD505-2E9C-101B-9397-08002B2CF9AE}" pid="3" name="ICV">
    <vt:lpwstr>E48DD0E37C804554A4B7CCC9A7E51361_12</vt:lpwstr>
  </property>
</Properties>
</file>