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931" firstSheet="10" activeTab="13"/>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GK12 国有资产使用情况表" sheetId="12" r:id="rId12"/>
    <sheet name="GK13 项目支出绩效自评表（项目1）" sheetId="13" r:id="rId13"/>
    <sheet name="GK13 项目支出绩效自评表（项目2）" sheetId="14" r:id="rId14"/>
  </sheets>
  <calcPr calcId="144525"/>
</workbook>
</file>

<file path=xl/sharedStrings.xml><?xml version="1.0" encoding="utf-8"?>
<sst xmlns="http://schemas.openxmlformats.org/spreadsheetml/2006/main" count="1324" uniqueCount="566">
  <si>
    <t>收入支出决算表</t>
  </si>
  <si>
    <t>公开01表</t>
  </si>
  <si>
    <t>单位：大理州军队离退休人员服务中心</t>
  </si>
  <si>
    <t>金额单位：元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</si>
  <si>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</si>
  <si>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</si>
  <si>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</si>
  <si>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</si>
  <si>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</si>
  <si>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</si>
  <si>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</si>
  <si>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</si>
  <si>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</si>
  <si>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</si>
  <si>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</si>
  <si>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</si>
  <si>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</si>
  <si>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</si>
  <si>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</si>
  <si>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</si>
  <si>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</si>
  <si>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</si>
  <si>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</si>
  <si>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</si>
  <si>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</si>
  <si>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</si>
  <si>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</si>
  <si>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</si>
  <si>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</si>
  <si>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</si>
  <si>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</si>
  <si>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</si>
  <si>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</si>
  <si>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</si>
  <si>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</si>
  <si>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</si>
  <si>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</si>
  <si>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</si>
  <si>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</si>
  <si>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</si>
  <si>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</si>
  <si>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</si>
  <si>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</si>
  <si>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</si>
  <si>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</si>
  <si>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</si>
  <si>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</si>
  <si>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</si>
  <si>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</si>
  <si>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</si>
  <si>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</si>
  <si>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</si>
  <si>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</si>
  <si>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</si>
  <si>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</si>
  <si>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</si>
  <si>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</si>
  <si>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</si>
  <si>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</si>
  <si>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</si>
  <si>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</si>
  <si>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</si>
  <si>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</si>
  <si>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</si>
  <si>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</si>
  <si>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</si>
  <si>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</si>
  <si>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</si>
  <si>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</si>
  <si>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</si>
  <si>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</si>
  <si>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</si>
  <si>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</si>
  <si>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</si>
  <si>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</si>
  <si>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</si>
  <si>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</si>
  <si>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</si>
  <si>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</si>
  <si>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</si>
  <si>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</si>
  <si>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</si>
  <si>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</si>
  <si>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</si>
  <si>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</si>
  <si>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</si>
  <si>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</si>
  <si>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</si>
  <si>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</si>
  <si>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</si>
  <si>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</si>
  <si>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</si>
  <si>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</si>
  <si>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</si>
  <si>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</si>
  <si>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</si>
  <si>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</si>
  <si>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</si>
  <si>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</si>
  <si>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</si>
  <si>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</si>
  <si>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</si>
  <si>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</si>
  <si>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</si>
  <si>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</si>
  <si>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</si>
  <si>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</si>
  <si>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</si>
  <si>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</si>
  <si>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</si>
  <si>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</si>
  <si>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</si>
  <si>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</si>
  <si>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</si>
  <si>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</si>
  <si>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</si>
  <si>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</si>
  <si>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</si>
  <si>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</si>
  <si>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</si>
  <si>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</si>
  <si>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</si>
  <si>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</si>
  <si>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</si>
  <si>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</si>
  <si>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</si>
  <si>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</si>
  <si>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</si>
  <si>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</si>
  <si>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</si>
  <si>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208</t>
  </si>
  <si>
    <t>社会保障和就业支出</t>
  </si>
  <si>
    <t>20805</t>
  </si>
  <si>
    <t>行政事业单位养老支出</t>
  </si>
  <si>
    <t>2080505</t>
  </si>
  <si>
    <t>机关事业单位基本养老保险缴费支出</t>
  </si>
  <si>
    <t>20809</t>
  </si>
  <si>
    <t>退役安置</t>
  </si>
  <si>
    <t>2080902</t>
  </si>
  <si>
    <t>军队移交政府的离退休人员安置</t>
  </si>
  <si>
    <t>2080903</t>
  </si>
  <si>
    <t>军队移交政府离退休干部管理机构</t>
  </si>
  <si>
    <t>卫生健康支出</t>
  </si>
  <si>
    <t>21011</t>
  </si>
  <si>
    <t>行政事业单位医疗</t>
  </si>
  <si>
    <t>2101102</t>
  </si>
  <si>
    <t>事业单位医疗</t>
  </si>
  <si>
    <t>2101103</t>
  </si>
  <si>
    <t>公务员医疗补助</t>
  </si>
  <si>
    <t>2101199</t>
  </si>
  <si>
    <t>其他行政事业单位医疗支出</t>
  </si>
  <si>
    <t>221</t>
  </si>
  <si>
    <t>住房保障支出</t>
  </si>
  <si>
    <t>22102</t>
  </si>
  <si>
    <t>住房改革支出</t>
  </si>
  <si>
    <t>2210201</t>
  </si>
  <si>
    <t>住房公积金</t>
  </si>
  <si>
    <t>2210203</t>
  </si>
  <si>
    <t>购房补贴</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</si>
  <si>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</si>
  <si>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</si>
  <si>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</si>
  <si>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</si>
  <si>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</si>
  <si>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</si>
  <si>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</si>
  <si>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</si>
  <si>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</si>
  <si>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</si>
  <si>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</si>
  <si>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</si>
  <si>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</si>
  <si>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</si>
  <si>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</si>
  <si>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</si>
  <si>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</si>
  <si>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</si>
  <si>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</si>
  <si>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</si>
  <si>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</si>
  <si>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</si>
  <si>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</si>
  <si>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</si>
  <si>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</si>
  <si>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</si>
  <si>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</si>
  <si>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</si>
  <si>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</si>
  <si>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</si>
  <si>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</si>
  <si>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</si>
  <si>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</si>
  <si>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</si>
  <si>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</si>
  <si>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</si>
  <si>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</si>
  <si>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</si>
  <si>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</si>
  <si>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</si>
  <si>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</si>
  <si>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2101101</t>
  </si>
  <si>
    <t>行政单位医疗</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</si>
  <si>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</si>
  <si>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</si>
  <si>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</si>
  <si>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</si>
  <si>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</si>
  <si>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</si>
  <si>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</si>
  <si>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</si>
  <si>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</si>
  <si>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</si>
  <si>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</si>
  <si>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</si>
  <si>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</si>
  <si>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</si>
  <si>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</si>
  <si>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</si>
  <si>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</si>
  <si>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</si>
  <si>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</si>
  <si>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</si>
  <si>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</si>
  <si>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</si>
  <si>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</si>
  <si>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</si>
  <si>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</si>
  <si>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</si>
  <si>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</si>
  <si>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</si>
  <si>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</si>
  <si>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</si>
  <si>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</si>
  <si>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</si>
  <si>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</si>
  <si>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</si>
  <si>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</si>
  <si>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</si>
  <si>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</si>
  <si>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</si>
  <si>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</si>
  <si>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</si>
  <si>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</si>
  <si>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</si>
  <si>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</si>
  <si>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</si>
  <si>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</si>
  <si>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</si>
  <si>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</si>
  <si>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</si>
  <si>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</si>
  <si>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</si>
  <si>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</si>
  <si>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</si>
  <si>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</si>
  <si>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</si>
  <si>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</si>
  <si>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</si>
  <si>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</si>
  <si>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</si>
  <si>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</si>
  <si>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</si>
  <si>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</si>
  <si>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</si>
  <si>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</si>
  <si>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</si>
  <si>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</si>
  <si>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</si>
  <si>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</si>
  <si>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</si>
  <si>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</si>
  <si>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</si>
  <si>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</si>
  <si>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</si>
  <si>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</si>
  <si>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</si>
  <si>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</si>
  <si>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</si>
  <si>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</si>
  <si>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</si>
  <si>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</si>
  <si>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</si>
  <si>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</si>
  <si>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</si>
  <si>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</si>
  <si>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</si>
  <si>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</si>
  <si>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</si>
  <si>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</si>
  <si>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</si>
  <si>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</si>
  <si>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</si>
  <si>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</si>
  <si>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</si>
  <si>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</si>
  <si>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</si>
  <si>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</si>
  <si>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</si>
  <si>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</si>
  <si>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</si>
  <si>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</si>
  <si>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</si>
  <si>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</si>
  <si>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</si>
  <si>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</si>
  <si>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</si>
  <si>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</si>
  <si>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</si>
  <si>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</si>
  <si>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</si>
  <si>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</si>
  <si>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</si>
  <si>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</si>
  <si>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</si>
  <si>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</si>
  <si>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</si>
  <si>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</si>
  <si>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</si>
  <si>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</si>
  <si>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</si>
  <si>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</si>
  <si>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</si>
  <si>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</si>
  <si>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</si>
  <si>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</si>
  <si>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</si>
  <si>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</si>
  <si>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</si>
  <si>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</si>
  <si>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</si>
  <si>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</si>
  <si>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</si>
  <si>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</si>
  <si>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</si>
  <si>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</si>
  <si>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</si>
  <si>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</si>
  <si>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</si>
  <si>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</si>
  <si>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</si>
  <si>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</si>
  <si>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</si>
  <si>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</si>
  <si>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</si>
  <si>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</si>
  <si>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</si>
  <si>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</si>
  <si>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</si>
  <si>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</si>
  <si>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</si>
  <si>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</si>
  <si>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</si>
  <si>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</si>
  <si>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</si>
  <si>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</si>
  <si>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</si>
  <si>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</si>
  <si>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</si>
  <si>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</si>
  <si>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</si>
  <si>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</si>
  <si>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</si>
  <si>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</si>
  <si>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</si>
  <si>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</si>
  <si>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</si>
  <si>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</si>
  <si>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</si>
  <si>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</si>
  <si>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</si>
  <si>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</si>
  <si>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</si>
  <si>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</si>
  <si>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</si>
  <si>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</si>
  <si>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</si>
  <si>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</si>
  <si>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</si>
  <si>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</si>
  <si>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</si>
  <si>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</si>
  <si>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</si>
  <si>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</si>
  <si>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</si>
  <si>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</si>
  <si>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</si>
  <si>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</si>
  <si>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</si>
  <si>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</si>
  <si>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</si>
  <si>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</si>
  <si>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</si>
  <si>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</si>
  <si>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</si>
  <si>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</si>
  <si>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</si>
  <si>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</si>
  <si>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</si>
  <si>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</si>
  <si>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</si>
  <si>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</si>
  <si>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</si>
  <si>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</si>
  <si>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</si>
  <si>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</si>
  <si>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</si>
  <si>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</si>
  <si>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</si>
  <si>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</si>
  <si>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</si>
  <si>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</si>
  <si>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</si>
  <si>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</si>
  <si>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</si>
  <si>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</si>
  <si>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</si>
  <si>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</si>
  <si>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</si>
  <si>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</si>
  <si>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</si>
  <si>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</si>
  <si>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无</t>
  </si>
  <si>
    <t>注：本表反映部门本年度政府性基金预算财政拨款的收支和年初、年末结转结余情况。</t>
  </si>
  <si>
    <t>说明：本单位无此公开事项。</t>
  </si>
  <si>
    <t>国有资本经营预算财政拨款收入支出决算表</t>
  </si>
  <si>
    <t>公开09表</t>
  </si>
  <si>
    <t>结转</t>
  </si>
  <si>
    <t>结余</t>
  </si>
  <si>
    <t>注：本表反映部门本年度国有资本经营预算财政拨款的收支和年初、年末结转结余情况。</t>
  </si>
  <si>
    <t>财政拨款“三公”经费、行政参公单位机关运行经费情况表</t>
  </si>
  <si>
    <t>公开10表</t>
  </si>
  <si>
    <t xml:space="preserve">金额单位：元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</si>
  <si>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</si>
  <si>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</si>
  <si>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</si>
  <si>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</si>
  <si>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</si>
  <si>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</si>
  <si>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</si>
  <si>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</si>
  <si>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</si>
  <si>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</si>
  <si>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</si>
  <si>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</si>
  <si>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</si>
  <si>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</si>
  <si>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</si>
  <si>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</si>
  <si>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</si>
  <si>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</si>
  <si>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</si>
  <si>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</si>
  <si>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</si>
  <si>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</si>
  <si>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</si>
  <si>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</si>
  <si>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</si>
  <si>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</si>
  <si>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</si>
  <si>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</si>
  <si>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</si>
  <si>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</si>
  <si>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</si>
  <si>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</si>
  <si>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</si>
  <si>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</si>
  <si>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</si>
  <si>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</si>
  <si>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</si>
  <si>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</si>
  <si>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</si>
  <si>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</si>
  <si>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</si>
  <si>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</si>
  <si>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</si>
  <si>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</si>
  <si>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</si>
  <si>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</si>
  <si>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</si>
  <si>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</si>
  <si>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单价200万以上大型设备</t>
  </si>
  <si>
    <t>其他固定资产</t>
  </si>
  <si>
    <t>原值</t>
  </si>
  <si>
    <t>净值</t>
  </si>
  <si>
    <t>1=3+5+14+15+17+19</t>
  </si>
  <si>
    <t>2=3+4+14+15+16+18</t>
  </si>
  <si>
    <t>4=6+8+10+12</t>
  </si>
  <si>
    <t>5=7+9+11+13</t>
  </si>
  <si>
    <t xml:space="preserve">注：1.资产总额＝流动资产＋固定资产（净值）＋对外投资／有价证券＋在建工程＋无形资产（净值）＋其他资产（净值）；
    2.资产原值合计=流动资产＋固定资产（原值）＋对外投资／有价证券＋在建工程＋无形资产（原值）＋其他资产（原值）。
     </t>
  </si>
  <si>
    <t>公开表13</t>
  </si>
  <si>
    <t>2023年度项目支出绩效自评表</t>
  </si>
  <si>
    <t>单位：元</t>
  </si>
  <si>
    <t>项目名称</t>
  </si>
  <si>
    <t>军队移交政府安置的离退休人员补助经费</t>
  </si>
  <si>
    <t>主管部门</t>
  </si>
  <si>
    <t>大理白族自治州退役军人事务局</t>
  </si>
  <si>
    <t>实施单位</t>
  </si>
  <si>
    <t>大理州军队离退休人员服务中心</t>
  </si>
  <si>
    <t>项目资金
（元）</t>
  </si>
  <si>
    <t>年初预算数</t>
  </si>
  <si>
    <t>全年执行数</t>
  </si>
  <si>
    <t>分值</t>
  </si>
  <si>
    <t>执行率%</t>
  </si>
  <si>
    <t>得分</t>
  </si>
  <si>
    <t>年度资金总额</t>
  </si>
  <si>
    <t>其中：当年财政
       拨款</t>
  </si>
  <si>
    <t xml:space="preserve">      上年结转
        资金</t>
  </si>
  <si>
    <t xml:space="preserve">      其他资金</t>
  </si>
  <si>
    <t>年度
总体
目标</t>
  </si>
  <si>
    <t>预期目标</t>
  </si>
  <si>
    <t>实际完成情况</t>
  </si>
  <si>
    <t>协助省厅组织好全省“党的光辉照边疆”门球比赛。</t>
  </si>
  <si>
    <t xml:space="preserve">成功承办了全省“党的光辉照边疆”门球比赛，丰富军休干部的精神文化生活，受到了省退役军人事务厅及参赛地州军休干部的肯定、表扬。
</t>
  </si>
  <si>
    <t>绩效指标</t>
  </si>
  <si>
    <t xml:space="preserve">年度指标值 </t>
  </si>
  <si>
    <t>实际完成值</t>
  </si>
  <si>
    <r>
      <rPr>
        <sz val="10"/>
        <rFont val="宋体"/>
        <charset val="134"/>
      </rPr>
      <t>分值(</t>
    </r>
    <r>
      <rPr>
        <b/>
        <sz val="10"/>
        <rFont val="宋体"/>
        <charset val="134"/>
      </rPr>
      <t>90分</t>
    </r>
    <r>
      <rPr>
        <sz val="10"/>
        <rFont val="宋体"/>
        <charset val="134"/>
      </rPr>
      <t>)</t>
    </r>
  </si>
  <si>
    <t>偏差原因分析及改进措施</t>
  </si>
  <si>
    <t>一级指标</t>
  </si>
  <si>
    <t>二级指标</t>
  </si>
  <si>
    <t>三级指标</t>
  </si>
  <si>
    <t>指标性质</t>
  </si>
  <si>
    <t>指标值</t>
  </si>
  <si>
    <t>度量单位</t>
  </si>
  <si>
    <t>产出指标</t>
  </si>
  <si>
    <t>数量指标</t>
  </si>
  <si>
    <t>协助组织全省门球比赛</t>
  </si>
  <si>
    <t>＝</t>
  </si>
  <si>
    <t>按规定</t>
  </si>
  <si>
    <t>次</t>
  </si>
  <si>
    <t>效益指标</t>
  </si>
  <si>
    <t>可持续影响
指标</t>
  </si>
  <si>
    <t>开展军休文体活动，丰富军休人员生活</t>
  </si>
  <si>
    <t>≥</t>
  </si>
  <si>
    <t>长期</t>
  </si>
  <si>
    <t>%</t>
  </si>
  <si>
    <t>满意度指标</t>
  </si>
  <si>
    <t>服务对象满度指标等</t>
  </si>
  <si>
    <t>军队离退休人员满意度</t>
  </si>
  <si>
    <t/>
  </si>
  <si>
    <t>其他需要说明事项</t>
  </si>
  <si>
    <t>（自评等级）</t>
  </si>
  <si>
    <t>总分</t>
  </si>
  <si>
    <t>优</t>
  </si>
  <si>
    <t>备注：</t>
  </si>
  <si>
    <t>1.涉密部门和涉密信息按保密规定不公开。</t>
  </si>
  <si>
    <t>2.一级指标包含产出指标、效益指标、满意度指标，二级指标和三级指标根据项目实际情况设置。</t>
  </si>
  <si>
    <t>3.当年财政拨款指一般公共预算、国有资本经营预算、政府性基金预算安排的资金。</t>
  </si>
  <si>
    <t>4.上年结转资金指上一年一般公共预算、国有资本经营预算、政府性基金预算安排的结转资金。</t>
  </si>
  <si>
    <t>5.其他资金含财政专户资金和单位资金。</t>
  </si>
  <si>
    <t>6.全年预算数=年初预算数+调整预算（年度新增项目）。</t>
  </si>
  <si>
    <t>7.得分不得大于分值，且分值和得分的合计数不得大于100分。</t>
  </si>
  <si>
    <t>8.总得分及自评等级必须填报。</t>
  </si>
  <si>
    <t>军队离退休人员服务管理机构补助经费</t>
  </si>
  <si>
    <t>保障机构正常运转，使机构人员更好地服务于军休干部，落实机构人员相关待遇，保持社会稳定。</t>
  </si>
  <si>
    <t>按规定落实管理机构工作人员待遇，有效保障机构正常运转；持续推进军休服务管理机构规范化建设。</t>
  </si>
  <si>
    <t>工资福利发放人数（事业编）</t>
  </si>
  <si>
    <t>人</t>
  </si>
  <si>
    <t>下拨经费符合相关政策规定比率</t>
  </si>
  <si>
    <t>质量指标</t>
  </si>
  <si>
    <t>经费及时拨付率</t>
  </si>
  <si>
    <t>社会效益
指标</t>
  </si>
  <si>
    <t>落实各项待遇</t>
  </si>
  <si>
    <t>月</t>
  </si>
  <si>
    <t>保障军队建设需要和维护社会和谐稳定</t>
  </si>
  <si>
    <t>干部管理机构职工满意度</t>
  </si>
</sst>
</file>

<file path=xl/styles.xml><?xml version="1.0" encoding="utf-8"?>
<styleSheet xmlns="http://schemas.openxmlformats.org/spreadsheetml/2006/main">
  <numFmts count="7">
    <numFmt numFmtId="176" formatCode="#,##0.00;[=0]&quot;&quot;;[Red]\-#,##0.00"/>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0.00_);[Red]\(0.00\)"/>
    <numFmt numFmtId="178" formatCode="0.00_ ;[Red]\-0.00\ "/>
  </numFmts>
  <fonts count="36">
    <font>
      <sz val="12"/>
      <name val="宋体"/>
      <charset val="134"/>
    </font>
    <font>
      <sz val="11"/>
      <name val="宋体"/>
      <charset val="134"/>
    </font>
    <font>
      <sz val="10"/>
      <name val="Arial"/>
      <charset val="134"/>
    </font>
    <font>
      <sz val="9"/>
      <name val="宋体"/>
      <charset val="134"/>
    </font>
    <font>
      <b/>
      <sz val="18"/>
      <name val="宋体"/>
      <charset val="134"/>
    </font>
    <font>
      <sz val="10"/>
      <name val="宋体"/>
      <charset val="134"/>
    </font>
    <font>
      <b/>
      <sz val="10"/>
      <name val="宋体"/>
      <charset val="134"/>
    </font>
    <font>
      <sz val="10"/>
      <name val="SimSun"/>
      <charset val="134"/>
    </font>
    <font>
      <sz val="12"/>
      <name val="宋体"/>
      <charset val="134"/>
    </font>
    <font>
      <b/>
      <sz val="9"/>
      <name val="宋体"/>
      <charset val="134"/>
    </font>
    <font>
      <sz val="22"/>
      <name val="宋体"/>
      <charset val="134"/>
    </font>
    <font>
      <sz val="8"/>
      <name val="宋体"/>
      <charset val="134"/>
    </font>
    <font>
      <b/>
      <sz val="20"/>
      <name val="宋体"/>
      <charset val="134"/>
    </font>
    <font>
      <b/>
      <sz val="11"/>
      <name val="宋体"/>
      <charset val="134"/>
    </font>
    <font>
      <sz val="22"/>
      <name val="黑体"/>
      <charset val="134"/>
    </font>
    <font>
      <b/>
      <sz val="11"/>
      <color rgb="FFFFFFFF"/>
      <name val="宋体"/>
      <charset val="0"/>
      <scheme val="minor"/>
    </font>
    <font>
      <b/>
      <sz val="11"/>
      <color theme="3"/>
      <name val="宋体"/>
      <charset val="134"/>
      <scheme val="minor"/>
    </font>
    <font>
      <sz val="11"/>
      <color theme="1"/>
      <name val="宋体"/>
      <charset val="134"/>
      <scheme val="minor"/>
    </font>
    <font>
      <sz val="11"/>
      <color rgb="FFFF000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b/>
      <sz val="11"/>
      <color rgb="FFFA7D00"/>
      <name val="宋体"/>
      <charset val="0"/>
      <scheme val="minor"/>
    </font>
    <font>
      <u/>
      <sz val="11"/>
      <color rgb="FF800080"/>
      <name val="宋体"/>
      <charset val="0"/>
      <scheme val="minor"/>
    </font>
    <font>
      <b/>
      <sz val="13"/>
      <color theme="3"/>
      <name val="宋体"/>
      <charset val="134"/>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5"/>
      <color theme="3"/>
      <name val="宋体"/>
      <charset val="134"/>
      <scheme val="minor"/>
    </font>
    <font>
      <i/>
      <sz val="11"/>
      <color rgb="FF7F7F7F"/>
      <name val="宋体"/>
      <charset val="0"/>
      <scheme val="minor"/>
    </font>
    <font>
      <b/>
      <sz val="11"/>
      <color rgb="FF3F3F3F"/>
      <name val="宋体"/>
      <charset val="0"/>
      <scheme val="minor"/>
    </font>
    <font>
      <sz val="11"/>
      <color rgb="FFFA7D00"/>
      <name val="宋体"/>
      <charset val="0"/>
      <scheme val="minor"/>
    </font>
    <font>
      <sz val="11"/>
      <color indexed="8"/>
      <name val="宋体"/>
      <charset val="134"/>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A5A5A5"/>
        <bgColor indexed="64"/>
      </patternFill>
    </fill>
    <fill>
      <patternFill patternType="solid">
        <fgColor rgb="FFFFFFCC"/>
        <bgColor indexed="64"/>
      </patternFill>
    </fill>
    <fill>
      <patternFill patternType="solid">
        <fgColor theme="4" tint="0.599993896298105"/>
        <bgColor indexed="64"/>
      </patternFill>
    </fill>
    <fill>
      <patternFill patternType="solid">
        <fgColor rgb="FFFFC7CE"/>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6" tint="0.599993896298105"/>
        <bgColor indexed="64"/>
      </patternFill>
    </fill>
    <fill>
      <patternFill patternType="solid">
        <fgColor rgb="FFF2F2F2"/>
        <bgColor indexed="64"/>
      </patternFill>
    </fill>
    <fill>
      <patternFill patternType="solid">
        <fgColor theme="6"/>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9" tint="0.399975585192419"/>
        <bgColor indexed="64"/>
      </patternFill>
    </fill>
    <fill>
      <patternFill patternType="solid">
        <fgColor theme="8"/>
        <bgColor indexed="64"/>
      </patternFill>
    </fill>
    <fill>
      <patternFill patternType="solid">
        <fgColor rgb="FFC6EF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bgColor indexed="64"/>
      </patternFill>
    </fill>
    <fill>
      <patternFill patternType="solid">
        <fgColor theme="8"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8"/>
      </left>
      <right/>
      <top/>
      <bottom style="thin">
        <color indexed="8"/>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17" fillId="0" borderId="0" applyFont="0" applyFill="0" applyBorder="0" applyAlignment="0" applyProtection="0">
      <alignment vertical="center"/>
    </xf>
    <xf numFmtId="0" fontId="19" fillId="8" borderId="0" applyNumberFormat="0" applyBorder="0" applyAlignment="0" applyProtection="0">
      <alignment vertical="center"/>
    </xf>
    <xf numFmtId="0" fontId="21" fillId="9" borderId="22"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9" fillId="11" borderId="0" applyNumberFormat="0" applyBorder="0" applyAlignment="0" applyProtection="0">
      <alignment vertical="center"/>
    </xf>
    <xf numFmtId="0" fontId="20" fillId="5" borderId="0" applyNumberFormat="0" applyBorder="0" applyAlignment="0" applyProtection="0">
      <alignment vertical="center"/>
    </xf>
    <xf numFmtId="43" fontId="17" fillId="0" borderId="0" applyFont="0" applyFill="0" applyBorder="0" applyAlignment="0" applyProtection="0">
      <alignment vertical="center"/>
    </xf>
    <xf numFmtId="0" fontId="22" fillId="16" borderId="0" applyNumberFormat="0" applyBorder="0" applyAlignment="0" applyProtection="0">
      <alignment vertical="center"/>
    </xf>
    <xf numFmtId="0" fontId="27" fillId="0" borderId="0" applyNumberFormat="0" applyFill="0" applyBorder="0" applyAlignment="0" applyProtection="0">
      <alignment vertical="center"/>
    </xf>
    <xf numFmtId="9" fontId="17" fillId="0" borderId="0" applyFont="0" applyFill="0" applyBorder="0" applyAlignment="0" applyProtection="0">
      <alignment vertical="center"/>
    </xf>
    <xf numFmtId="0" fontId="24" fillId="0" borderId="0" applyNumberFormat="0" applyFill="0" applyBorder="0" applyAlignment="0" applyProtection="0">
      <alignment vertical="center"/>
    </xf>
    <xf numFmtId="0" fontId="17" fillId="3" borderId="21" applyNumberFormat="0" applyFont="0" applyAlignment="0" applyProtection="0">
      <alignment vertical="center"/>
    </xf>
    <xf numFmtId="0" fontId="22" fillId="18" borderId="0" applyNumberFormat="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9" fillId="0" borderId="24" applyNumberFormat="0" applyFill="0" applyAlignment="0" applyProtection="0">
      <alignment vertical="center"/>
    </xf>
    <xf numFmtId="0" fontId="25" fillId="0" borderId="24" applyNumberFormat="0" applyFill="0" applyAlignment="0" applyProtection="0">
      <alignment vertical="center"/>
    </xf>
    <xf numFmtId="0" fontId="22" fillId="20" borderId="0" applyNumberFormat="0" applyBorder="0" applyAlignment="0" applyProtection="0">
      <alignment vertical="center"/>
    </xf>
    <xf numFmtId="0" fontId="16" fillId="0" borderId="23" applyNumberFormat="0" applyFill="0" applyAlignment="0" applyProtection="0">
      <alignment vertical="center"/>
    </xf>
    <xf numFmtId="0" fontId="22" fillId="15" borderId="0" applyNumberFormat="0" applyBorder="0" applyAlignment="0" applyProtection="0">
      <alignment vertical="center"/>
    </xf>
    <xf numFmtId="0" fontId="31" fillId="12" borderId="25" applyNumberFormat="0" applyAlignment="0" applyProtection="0">
      <alignment vertical="center"/>
    </xf>
    <xf numFmtId="0" fontId="23" fillId="12" borderId="22" applyNumberFormat="0" applyAlignment="0" applyProtection="0">
      <alignment vertical="center"/>
    </xf>
    <xf numFmtId="0" fontId="15" fillId="2" borderId="20" applyNumberFormat="0" applyAlignment="0" applyProtection="0">
      <alignment vertical="center"/>
    </xf>
    <xf numFmtId="0" fontId="19" fillId="21" borderId="0" applyNumberFormat="0" applyBorder="0" applyAlignment="0" applyProtection="0">
      <alignment vertical="center"/>
    </xf>
    <xf numFmtId="0" fontId="22" fillId="24" borderId="0" applyNumberFormat="0" applyBorder="0" applyAlignment="0" applyProtection="0">
      <alignment vertical="center"/>
    </xf>
    <xf numFmtId="0" fontId="32" fillId="0" borderId="26" applyNumberFormat="0" applyFill="0" applyAlignment="0" applyProtection="0">
      <alignment vertical="center"/>
    </xf>
    <xf numFmtId="0" fontId="34" fillId="0" borderId="27" applyNumberFormat="0" applyFill="0" applyAlignment="0" applyProtection="0">
      <alignment vertical="center"/>
    </xf>
    <xf numFmtId="0" fontId="35" fillId="27" borderId="0" applyNumberFormat="0" applyBorder="0" applyAlignment="0" applyProtection="0">
      <alignment vertical="center"/>
    </xf>
    <xf numFmtId="0" fontId="28" fillId="17" borderId="0" applyNumberFormat="0" applyBorder="0" applyAlignment="0" applyProtection="0">
      <alignment vertical="center"/>
    </xf>
    <xf numFmtId="0" fontId="19" fillId="29" borderId="0" applyNumberFormat="0" applyBorder="0" applyAlignment="0" applyProtection="0">
      <alignment vertical="center"/>
    </xf>
    <xf numFmtId="0" fontId="22" fillId="23" borderId="0" applyNumberFormat="0" applyBorder="0" applyAlignment="0" applyProtection="0">
      <alignment vertical="center"/>
    </xf>
    <xf numFmtId="0" fontId="19" fillId="22" borderId="0" applyNumberFormat="0" applyBorder="0" applyAlignment="0" applyProtection="0">
      <alignment vertical="center"/>
    </xf>
    <xf numFmtId="0" fontId="19" fillId="4" borderId="0" applyNumberFormat="0" applyBorder="0" applyAlignment="0" applyProtection="0">
      <alignment vertical="center"/>
    </xf>
    <xf numFmtId="0" fontId="19" fillId="19" borderId="0" applyNumberFormat="0" applyBorder="0" applyAlignment="0" applyProtection="0">
      <alignment vertical="center"/>
    </xf>
    <xf numFmtId="0" fontId="19" fillId="14" borderId="0" applyNumberFormat="0" applyBorder="0" applyAlignment="0" applyProtection="0">
      <alignment vertical="center"/>
    </xf>
    <xf numFmtId="0" fontId="22" fillId="13" borderId="0" applyNumberFormat="0" applyBorder="0" applyAlignment="0" applyProtection="0">
      <alignment vertical="center"/>
    </xf>
    <xf numFmtId="0" fontId="22" fillId="10" borderId="0" applyNumberFormat="0" applyBorder="0" applyAlignment="0" applyProtection="0">
      <alignment vertical="center"/>
    </xf>
    <xf numFmtId="0" fontId="19" fillId="7" borderId="0" applyNumberFormat="0" applyBorder="0" applyAlignment="0" applyProtection="0">
      <alignment vertical="center"/>
    </xf>
    <xf numFmtId="0" fontId="19" fillId="6" borderId="0" applyNumberFormat="0" applyBorder="0" applyAlignment="0" applyProtection="0">
      <alignment vertical="center"/>
    </xf>
    <xf numFmtId="0" fontId="22" fillId="26" borderId="0" applyNumberFormat="0" applyBorder="0" applyAlignment="0" applyProtection="0">
      <alignment vertical="center"/>
    </xf>
    <xf numFmtId="0" fontId="19" fillId="30" borderId="0" applyNumberFormat="0" applyBorder="0" applyAlignment="0" applyProtection="0">
      <alignment vertical="center"/>
    </xf>
    <xf numFmtId="0" fontId="22" fillId="32" borderId="0" applyNumberFormat="0" applyBorder="0" applyAlignment="0" applyProtection="0">
      <alignment vertical="center"/>
    </xf>
    <xf numFmtId="0" fontId="22" fillId="31" borderId="0" applyNumberFormat="0" applyBorder="0" applyAlignment="0" applyProtection="0">
      <alignment vertical="center"/>
    </xf>
    <xf numFmtId="0" fontId="19" fillId="28" borderId="0" applyNumberFormat="0" applyBorder="0" applyAlignment="0" applyProtection="0">
      <alignment vertical="center"/>
    </xf>
    <xf numFmtId="0" fontId="22" fillId="25" borderId="0" applyNumberFormat="0" applyBorder="0" applyAlignment="0" applyProtection="0">
      <alignment vertical="center"/>
    </xf>
    <xf numFmtId="0" fontId="33" fillId="0" borderId="0">
      <alignment vertical="center"/>
    </xf>
    <xf numFmtId="0" fontId="8" fillId="0" borderId="0">
      <alignment vertical="center"/>
    </xf>
  </cellStyleXfs>
  <cellXfs count="111">
    <xf numFmtId="0" fontId="0" fillId="0" borderId="0" xfId="0" applyBorder="1" applyAlignment="1"/>
    <xf numFmtId="0" fontId="1" fillId="0" borderId="0" xfId="49" applyFont="1" applyFill="1" applyAlignment="1">
      <alignment wrapText="1"/>
    </xf>
    <xf numFmtId="0" fontId="1" fillId="0" borderId="0" xfId="49" applyFont="1" applyFill="1" applyAlignment="1">
      <alignment vertical="center" wrapText="1"/>
    </xf>
    <xf numFmtId="0" fontId="2" fillId="0" borderId="0" xfId="0" applyFont="1" applyFill="1" applyAlignment="1" applyProtection="1">
      <alignment vertical="top"/>
      <protection locked="0"/>
    </xf>
    <xf numFmtId="0" fontId="1" fillId="0" borderId="0" xfId="0" applyFont="1" applyFill="1" applyAlignment="1" applyProtection="1">
      <alignment wrapText="1"/>
      <protection locked="0"/>
    </xf>
    <xf numFmtId="0" fontId="3" fillId="0" borderId="0" xfId="0" applyFont="1" applyFill="1" applyAlignment="1" applyProtection="1">
      <alignment vertical="top"/>
      <protection locked="0"/>
    </xf>
    <xf numFmtId="0" fontId="4" fillId="0" borderId="0" xfId="49" applyFont="1" applyFill="1" applyAlignment="1">
      <alignment horizontal="center" vertical="center" wrapText="1"/>
    </xf>
    <xf numFmtId="0" fontId="5" fillId="0" borderId="1" xfId="49" applyFont="1" applyFill="1" applyBorder="1" applyAlignment="1">
      <alignment horizontal="center" vertical="center" wrapText="1"/>
    </xf>
    <xf numFmtId="49" fontId="5" fillId="0" borderId="1" xfId="49" applyNumberFormat="1" applyFont="1" applyFill="1" applyBorder="1" applyAlignment="1">
      <alignment horizontal="center"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vertical="center" wrapText="1"/>
    </xf>
    <xf numFmtId="176" fontId="6" fillId="0" borderId="1" xfId="49" applyNumberFormat="1" applyFont="1" applyFill="1" applyBorder="1" applyAlignment="1">
      <alignment horizontal="right" vertical="center" shrinkToFit="1"/>
    </xf>
    <xf numFmtId="0" fontId="6" fillId="0" borderId="1" xfId="49" applyFont="1" applyFill="1" applyBorder="1" applyAlignment="1">
      <alignment horizontal="center" vertical="center" wrapText="1"/>
    </xf>
    <xf numFmtId="10" fontId="6" fillId="0" borderId="1" xfId="49" applyNumberFormat="1" applyFont="1" applyFill="1" applyBorder="1" applyAlignment="1">
      <alignment horizontal="right" vertical="center" wrapText="1"/>
    </xf>
    <xf numFmtId="176" fontId="5" fillId="0" borderId="1" xfId="49" applyNumberFormat="1" applyFont="1" applyFill="1" applyBorder="1" applyAlignment="1">
      <alignment horizontal="right" vertical="center" shrinkToFit="1"/>
    </xf>
    <xf numFmtId="10" fontId="5" fillId="0" borderId="1" xfId="49" applyNumberFormat="1" applyFont="1" applyFill="1" applyBorder="1" applyAlignment="1">
      <alignment horizontal="right" vertical="center" wrapText="1"/>
    </xf>
    <xf numFmtId="177" fontId="5" fillId="0" borderId="1" xfId="49" applyNumberFormat="1" applyFont="1" applyFill="1" applyBorder="1" applyAlignment="1">
      <alignment horizontal="center" vertical="center" wrapText="1"/>
    </xf>
    <xf numFmtId="49" fontId="5" fillId="0" borderId="2" xfId="49" applyNumberFormat="1" applyFont="1" applyFill="1" applyBorder="1" applyAlignment="1">
      <alignment horizontal="left" vertical="center" wrapText="1"/>
    </xf>
    <xf numFmtId="49" fontId="5" fillId="0" borderId="3" xfId="49" applyNumberFormat="1" applyFont="1" applyFill="1" applyBorder="1" applyAlignment="1">
      <alignment horizontal="left" vertical="center" wrapText="1"/>
    </xf>
    <xf numFmtId="49" fontId="5" fillId="0" borderId="4" xfId="49" applyNumberFormat="1" applyFont="1" applyFill="1" applyBorder="1" applyAlignment="1">
      <alignment horizontal="left" vertical="center" wrapText="1"/>
    </xf>
    <xf numFmtId="177" fontId="5" fillId="0" borderId="1" xfId="49" applyNumberFormat="1" applyFont="1" applyFill="1" applyBorder="1" applyAlignment="1">
      <alignment horizontal="left" vertical="center" wrapText="1"/>
    </xf>
    <xf numFmtId="0" fontId="5" fillId="0" borderId="2" xfId="49" applyFont="1" applyFill="1" applyBorder="1" applyAlignment="1">
      <alignment horizontal="center" vertical="center" wrapText="1"/>
    </xf>
    <xf numFmtId="0" fontId="5" fillId="0" borderId="3" xfId="49" applyFont="1" applyFill="1" applyBorder="1" applyAlignment="1">
      <alignment horizontal="center" vertical="center" wrapText="1"/>
    </xf>
    <xf numFmtId="0" fontId="5" fillId="0" borderId="4" xfId="49" applyFont="1" applyFill="1" applyBorder="1" applyAlignment="1">
      <alignment horizontal="center" vertical="center" wrapText="1"/>
    </xf>
    <xf numFmtId="0" fontId="5" fillId="0" borderId="5" xfId="49" applyFont="1" applyFill="1" applyBorder="1" applyAlignment="1">
      <alignment horizontal="center" vertical="center" wrapText="1"/>
    </xf>
    <xf numFmtId="0" fontId="5" fillId="0" borderId="6" xfId="49" applyFont="1" applyFill="1" applyBorder="1" applyAlignment="1">
      <alignment horizontal="center" vertical="center" wrapText="1"/>
    </xf>
    <xf numFmtId="0" fontId="5" fillId="0" borderId="7" xfId="0" applyFont="1" applyFill="1" applyBorder="1" applyAlignment="1">
      <alignment horizontal="left" vertical="center"/>
    </xf>
    <xf numFmtId="0" fontId="5" fillId="0" borderId="1" xfId="49" applyFont="1" applyFill="1" applyBorder="1" applyAlignment="1">
      <alignment horizontal="center" vertical="center"/>
    </xf>
    <xf numFmtId="0" fontId="5" fillId="0" borderId="8" xfId="0" applyFont="1" applyFill="1" applyBorder="1" applyAlignment="1">
      <alignment horizontal="center" vertical="center"/>
    </xf>
    <xf numFmtId="4" fontId="5" fillId="0" borderId="7" xfId="0" applyNumberFormat="1" applyFont="1" applyFill="1" applyBorder="1" applyAlignment="1">
      <alignment horizontal="center" vertical="center"/>
    </xf>
    <xf numFmtId="9" fontId="5" fillId="0" borderId="1" xfId="0" applyNumberFormat="1" applyFont="1" applyFill="1" applyBorder="1" applyAlignment="1">
      <alignment horizontal="center" vertical="center"/>
    </xf>
    <xf numFmtId="3" fontId="5" fillId="0" borderId="1" xfId="0" applyNumberFormat="1" applyFont="1" applyFill="1" applyBorder="1" applyAlignment="1">
      <alignment horizontal="center" vertical="center"/>
    </xf>
    <xf numFmtId="4" fontId="5" fillId="0" borderId="8" xfId="0" applyNumberFormat="1" applyFont="1" applyFill="1" applyBorder="1" applyAlignment="1">
      <alignment horizontal="center" vertical="center"/>
    </xf>
    <xf numFmtId="9" fontId="5" fillId="0" borderId="8"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5" fillId="0" borderId="7"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49" fontId="7" fillId="0" borderId="8" xfId="0" applyNumberFormat="1" applyFont="1" applyFill="1" applyBorder="1" applyAlignment="1">
      <alignment horizontal="center" vertical="center"/>
    </xf>
    <xf numFmtId="0" fontId="6" fillId="0" borderId="0" xfId="49" applyFont="1" applyFill="1" applyAlignment="1">
      <alignment horizontal="left" vertical="center" wrapText="1"/>
    </xf>
    <xf numFmtId="0" fontId="5" fillId="0" borderId="0" xfId="49" applyFont="1" applyFill="1" applyAlignment="1">
      <alignment horizontal="center" vertical="center" wrapText="1"/>
    </xf>
    <xf numFmtId="0" fontId="5" fillId="0" borderId="0" xfId="49" applyFont="1" applyFill="1" applyAlignment="1">
      <alignment horizontal="left" vertical="center" wrapText="1"/>
    </xf>
    <xf numFmtId="0" fontId="8" fillId="0" borderId="0" xfId="49" applyFont="1" applyFill="1" applyAlignment="1">
      <alignment horizontal="left" vertical="center" wrapText="1"/>
    </xf>
    <xf numFmtId="0" fontId="5" fillId="0" borderId="0" xfId="0" applyFont="1" applyFill="1" applyAlignment="1" applyProtection="1">
      <alignment horizontal="right" vertical="center"/>
      <protection locked="0"/>
    </xf>
    <xf numFmtId="0" fontId="5" fillId="0" borderId="10" xfId="49" applyFont="1" applyFill="1" applyBorder="1" applyAlignment="1">
      <alignment horizontal="center" vertical="center" wrapText="1"/>
    </xf>
    <xf numFmtId="0" fontId="5" fillId="0" borderId="11" xfId="49" applyFont="1" applyFill="1" applyBorder="1" applyAlignment="1">
      <alignment horizontal="center" vertical="center" wrapText="1"/>
    </xf>
    <xf numFmtId="49" fontId="5" fillId="0" borderId="1" xfId="49" applyNumberFormat="1" applyFont="1" applyFill="1" applyBorder="1" applyAlignment="1">
      <alignment horizontal="left" vertical="top" wrapText="1"/>
    </xf>
    <xf numFmtId="0" fontId="3" fillId="0" borderId="1" xfId="49" applyFont="1" applyFill="1" applyBorder="1" applyAlignment="1">
      <alignment horizontal="center" vertical="center" wrapText="1"/>
    </xf>
    <xf numFmtId="178" fontId="6" fillId="0" borderId="1" xfId="49" applyNumberFormat="1" applyFont="1" applyFill="1" applyBorder="1" applyAlignment="1">
      <alignment horizontal="center" vertical="center" wrapText="1"/>
    </xf>
    <xf numFmtId="0" fontId="9" fillId="0" borderId="1" xfId="49" applyFont="1" applyFill="1" applyBorder="1" applyAlignment="1">
      <alignment horizontal="center" vertical="center" wrapText="1"/>
    </xf>
    <xf numFmtId="0" fontId="3" fillId="0" borderId="0" xfId="49" applyFont="1" applyFill="1" applyAlignment="1">
      <alignment horizontal="center" vertical="center" wrapText="1"/>
    </xf>
    <xf numFmtId="0" fontId="0" fillId="0" borderId="0" xfId="0" applyFont="1" applyFill="1" applyBorder="1" applyAlignment="1"/>
    <xf numFmtId="0" fontId="5" fillId="0" borderId="8" xfId="0" applyFont="1" applyFill="1" applyBorder="1" applyAlignment="1">
      <alignment horizontal="left" vertical="center" wrapText="1"/>
    </xf>
    <xf numFmtId="0" fontId="5" fillId="0" borderId="8" xfId="0" applyNumberFormat="1" applyFont="1" applyFill="1" applyBorder="1" applyAlignment="1" applyProtection="1">
      <alignment horizontal="center" vertical="center"/>
    </xf>
    <xf numFmtId="0" fontId="5" fillId="0" borderId="12" xfId="0" applyFont="1" applyFill="1" applyBorder="1" applyAlignment="1">
      <alignment horizontal="center" vertical="center"/>
    </xf>
    <xf numFmtId="0" fontId="0" fillId="0" borderId="0" xfId="0" applyFont="1" applyFill="1" applyBorder="1" applyAlignment="1" applyProtection="1">
      <protection locked="0"/>
    </xf>
    <xf numFmtId="0" fontId="8" fillId="0" borderId="0" xfId="50" applyFont="1" applyFill="1" applyBorder="1" applyAlignment="1">
      <alignment vertical="center"/>
    </xf>
    <xf numFmtId="0" fontId="8" fillId="0" borderId="0" xfId="50" applyFont="1" applyFill="1" applyBorder="1" applyAlignment="1">
      <alignment vertical="center" wrapText="1"/>
    </xf>
    <xf numFmtId="0" fontId="10" fillId="0" borderId="0" xfId="0" applyFont="1" applyFill="1" applyBorder="1" applyAlignment="1" applyProtection="1">
      <alignment horizontal="center"/>
      <protection locked="0"/>
    </xf>
    <xf numFmtId="0" fontId="2" fillId="0" borderId="0" xfId="0" applyFont="1" applyFill="1" applyBorder="1" applyAlignment="1" applyProtection="1">
      <protection locked="0"/>
    </xf>
    <xf numFmtId="0" fontId="5" fillId="0" borderId="0" xfId="0" applyFont="1" applyFill="1" applyAlignment="1" applyProtection="1">
      <protection locked="0"/>
    </xf>
    <xf numFmtId="0" fontId="5" fillId="0" borderId="0" xfId="0" applyFont="1" applyFill="1" applyBorder="1" applyAlignment="1" applyProtection="1">
      <alignment horizontal="center"/>
      <protection locked="0"/>
    </xf>
    <xf numFmtId="0" fontId="1" fillId="0" borderId="1" xfId="0" applyFont="1" applyFill="1" applyBorder="1" applyAlignment="1" applyProtection="1">
      <alignment horizontal="center" vertical="center" shrinkToFit="1"/>
      <protection locked="0"/>
    </xf>
    <xf numFmtId="0" fontId="1" fillId="0" borderId="13" xfId="0" applyFont="1" applyFill="1" applyBorder="1" applyAlignment="1" applyProtection="1">
      <alignment horizontal="center" vertical="center" shrinkToFit="1"/>
      <protection locked="0"/>
    </xf>
    <xf numFmtId="4" fontId="1" fillId="0" borderId="2" xfId="0" applyNumberFormat="1" applyFont="1" applyFill="1" applyBorder="1" applyAlignment="1" applyProtection="1">
      <alignment horizontal="center" vertical="center" shrinkToFit="1"/>
      <protection locked="0"/>
    </xf>
    <xf numFmtId="4" fontId="1" fillId="0" borderId="3" xfId="0" applyNumberFormat="1" applyFont="1" applyFill="1" applyBorder="1" applyAlignment="1" applyProtection="1">
      <alignment horizontal="center" vertical="center" shrinkToFit="1"/>
      <protection locked="0"/>
    </xf>
    <xf numFmtId="0" fontId="1" fillId="0" borderId="14" xfId="0" applyFont="1" applyFill="1" applyBorder="1" applyAlignment="1" applyProtection="1">
      <alignment horizontal="center" vertical="center" shrinkToFit="1"/>
      <protection locked="0"/>
    </xf>
    <xf numFmtId="4" fontId="1" fillId="0" borderId="1" xfId="0" applyNumberFormat="1" applyFont="1" applyFill="1" applyBorder="1" applyAlignment="1" applyProtection="1">
      <alignment horizontal="center" vertical="center" shrinkToFit="1"/>
      <protection locked="0"/>
    </xf>
    <xf numFmtId="0" fontId="1" fillId="0" borderId="15" xfId="0" applyFont="1" applyFill="1" applyBorder="1" applyAlignment="1" applyProtection="1">
      <alignment horizontal="center" vertical="center" shrinkToFit="1"/>
      <protection locked="0"/>
    </xf>
    <xf numFmtId="49" fontId="1" fillId="0" borderId="1" xfId="0" applyNumberFormat="1" applyFont="1" applyFill="1" applyBorder="1" applyAlignment="1" applyProtection="1">
      <alignment horizontal="center" vertical="center" shrinkToFit="1"/>
      <protection locked="0"/>
    </xf>
    <xf numFmtId="0" fontId="5" fillId="0" borderId="1" xfId="0" applyFont="1" applyFill="1" applyBorder="1" applyAlignment="1" applyProtection="1">
      <alignment horizontal="center" vertical="center" shrinkToFit="1"/>
      <protection locked="0"/>
    </xf>
    <xf numFmtId="49" fontId="5" fillId="0" borderId="1" xfId="0" applyNumberFormat="1" applyFont="1" applyFill="1" applyBorder="1" applyAlignment="1" applyProtection="1">
      <alignment horizontal="center" vertical="center" shrinkToFit="1"/>
      <protection locked="0"/>
    </xf>
    <xf numFmtId="0" fontId="1" fillId="0" borderId="1" xfId="0" applyFont="1" applyFill="1" applyBorder="1" applyAlignment="1" applyProtection="1">
      <alignment horizontal="left" vertical="center" shrinkToFit="1"/>
      <protection locked="0"/>
    </xf>
    <xf numFmtId="176" fontId="1" fillId="0" borderId="1" xfId="0" applyNumberFormat="1" applyFont="1" applyFill="1" applyBorder="1" applyAlignment="1" applyProtection="1">
      <alignment horizontal="right" vertical="center" shrinkToFit="1"/>
      <protection locked="0"/>
    </xf>
    <xf numFmtId="0" fontId="5" fillId="0" borderId="0" xfId="0" applyFont="1" applyFill="1" applyBorder="1" applyAlignment="1" applyProtection="1">
      <alignment horizontal="left" vertical="center" wrapText="1"/>
      <protection locked="0"/>
    </xf>
    <xf numFmtId="0" fontId="1" fillId="0" borderId="0" xfId="49" applyFont="1" applyFill="1" applyAlignment="1">
      <alignment horizontal="left" vertical="center" wrapText="1"/>
    </xf>
    <xf numFmtId="0" fontId="10" fillId="0" borderId="0" xfId="0" applyFont="1" applyFill="1" applyBorder="1" applyAlignment="1" applyProtection="1">
      <alignment horizontal="center" wrapText="1"/>
      <protection locked="0"/>
    </xf>
    <xf numFmtId="0" fontId="0" fillId="0" borderId="0" xfId="0" applyFont="1" applyFill="1" applyBorder="1" applyAlignment="1" applyProtection="1">
      <alignment wrapText="1"/>
      <protection locked="0"/>
    </xf>
    <xf numFmtId="4" fontId="1" fillId="0" borderId="4" xfId="0" applyNumberFormat="1" applyFont="1" applyFill="1" applyBorder="1" applyAlignment="1" applyProtection="1">
      <alignment horizontal="center" vertical="center" shrinkToFit="1"/>
      <protection locked="0"/>
    </xf>
    <xf numFmtId="0" fontId="1" fillId="0" borderId="1" xfId="0" applyFont="1" applyFill="1" applyBorder="1" applyAlignment="1" applyProtection="1">
      <alignment horizontal="center" vertical="center" wrapText="1"/>
      <protection locked="0"/>
    </xf>
    <xf numFmtId="4" fontId="1" fillId="0" borderId="2" xfId="0" applyNumberFormat="1" applyFont="1" applyFill="1" applyBorder="1" applyAlignment="1" applyProtection="1">
      <alignment horizontal="center" vertical="center" wrapText="1" shrinkToFit="1"/>
      <protection locked="0"/>
    </xf>
    <xf numFmtId="4" fontId="1" fillId="0" borderId="4" xfId="0" applyNumberFormat="1" applyFont="1" applyFill="1" applyBorder="1" applyAlignment="1" applyProtection="1">
      <alignment horizontal="center" vertical="center" wrapText="1" shrinkToFit="1"/>
      <protection locked="0"/>
    </xf>
    <xf numFmtId="0" fontId="0" fillId="0" borderId="2"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176" fontId="1" fillId="0" borderId="1" xfId="0" applyNumberFormat="1" applyFont="1" applyFill="1" applyBorder="1" applyAlignment="1" applyProtection="1">
      <alignment horizontal="right" vertical="center" wrapText="1" shrinkToFit="1"/>
      <protection locked="0"/>
    </xf>
    <xf numFmtId="176" fontId="11" fillId="0" borderId="1" xfId="0" applyNumberFormat="1" applyFont="1" applyFill="1" applyBorder="1" applyAlignment="1" applyProtection="1">
      <alignment vertical="center"/>
      <protection locked="0"/>
    </xf>
    <xf numFmtId="176" fontId="0" fillId="0" borderId="1" xfId="0" applyNumberFormat="1" applyFont="1" applyFill="1" applyBorder="1" applyAlignment="1" applyProtection="1">
      <alignment vertical="center"/>
      <protection locked="0"/>
    </xf>
    <xf numFmtId="0" fontId="5" fillId="0" borderId="0" xfId="0" applyFont="1" applyFill="1" applyBorder="1" applyAlignment="1" applyProtection="1">
      <alignment horizontal="right"/>
      <protection locked="0"/>
    </xf>
    <xf numFmtId="0" fontId="1" fillId="0" borderId="16" xfId="0" applyFont="1" applyFill="1" applyBorder="1" applyAlignment="1" applyProtection="1">
      <alignment horizontal="center" vertical="center" shrinkToFit="1"/>
      <protection locked="0"/>
    </xf>
    <xf numFmtId="0" fontId="1" fillId="0" borderId="17" xfId="0" applyFont="1" applyFill="1" applyBorder="1" applyAlignment="1" applyProtection="1">
      <alignment horizontal="center" vertical="center" shrinkToFit="1"/>
      <protection locked="0"/>
    </xf>
    <xf numFmtId="0" fontId="1" fillId="0" borderId="11" xfId="0" applyFont="1" applyFill="1" applyBorder="1" applyAlignment="1" applyProtection="1">
      <alignment horizontal="center" vertical="center" shrinkToFit="1"/>
      <protection locked="0"/>
    </xf>
    <xf numFmtId="0" fontId="1" fillId="0" borderId="18" xfId="0" applyFont="1" applyFill="1" applyBorder="1" applyAlignment="1" applyProtection="1">
      <alignment horizontal="center" vertical="center" shrinkToFit="1"/>
      <protection locked="0"/>
    </xf>
    <xf numFmtId="49" fontId="1" fillId="0" borderId="2" xfId="0" applyNumberFormat="1" applyFont="1" applyFill="1" applyBorder="1" applyAlignment="1" applyProtection="1">
      <alignment horizontal="center" vertical="center" shrinkToFit="1"/>
      <protection locked="0"/>
    </xf>
    <xf numFmtId="0" fontId="12" fillId="0" borderId="0" xfId="0" applyFont="1" applyFill="1" applyBorder="1" applyAlignment="1"/>
    <xf numFmtId="0" fontId="1" fillId="0" borderId="19" xfId="0" applyNumberFormat="1" applyFont="1" applyFill="1" applyBorder="1" applyAlignment="1">
      <alignment horizontal="center" vertical="center"/>
    </xf>
    <xf numFmtId="0" fontId="1" fillId="0" borderId="19" xfId="0" applyNumberFormat="1" applyFont="1" applyFill="1" applyBorder="1" applyAlignment="1">
      <alignment horizontal="left" vertical="center"/>
    </xf>
    <xf numFmtId="4" fontId="1" fillId="0" borderId="19" xfId="0" applyNumberFormat="1" applyFont="1" applyFill="1" applyBorder="1" applyAlignment="1">
      <alignment horizontal="center" vertical="center"/>
    </xf>
    <xf numFmtId="4" fontId="1" fillId="0" borderId="19" xfId="0" applyNumberFormat="1" applyFont="1" applyFill="1" applyBorder="1" applyAlignment="1">
      <alignment horizontal="right" vertical="center"/>
    </xf>
    <xf numFmtId="0" fontId="1" fillId="0" borderId="19" xfId="0" applyNumberFormat="1" applyFont="1" applyFill="1" applyBorder="1" applyAlignment="1">
      <alignment horizontal="left" vertical="center" wrapText="1"/>
    </xf>
    <xf numFmtId="0" fontId="0" fillId="0" borderId="0" xfId="0" applyNumberFormat="1" applyFont="1" applyFill="1" applyBorder="1" applyAlignment="1"/>
    <xf numFmtId="0" fontId="3" fillId="0" borderId="0" xfId="0" applyFont="1" applyFill="1" applyBorder="1" applyAlignment="1"/>
    <xf numFmtId="0" fontId="1" fillId="0" borderId="19" xfId="0" applyNumberFormat="1" applyFont="1" applyFill="1" applyBorder="1" applyAlignment="1">
      <alignment horizontal="center" vertical="center" wrapText="1"/>
    </xf>
    <xf numFmtId="0" fontId="13" fillId="0" borderId="19" xfId="0" applyNumberFormat="1" applyFont="1" applyFill="1" applyBorder="1" applyAlignment="1">
      <alignment horizontal="left" vertical="center" wrapText="1"/>
    </xf>
    <xf numFmtId="4" fontId="1" fillId="0" borderId="19" xfId="0" applyNumberFormat="1" applyFont="1" applyFill="1" applyBorder="1" applyAlignment="1">
      <alignment horizontal="center" vertical="center" wrapText="1"/>
    </xf>
    <xf numFmtId="4" fontId="1" fillId="0" borderId="19" xfId="0" applyNumberFormat="1" applyFont="1" applyFill="1" applyBorder="1" applyAlignment="1">
      <alignment horizontal="right" vertical="center" wrapText="1"/>
    </xf>
    <xf numFmtId="0" fontId="0" fillId="0" borderId="0" xfId="0" applyFont="1" applyFill="1">
      <alignment vertical="center"/>
    </xf>
    <xf numFmtId="0" fontId="14" fillId="0" borderId="0" xfId="0" applyFont="1" applyFill="1" applyBorder="1" applyAlignment="1">
      <alignment horizontal="center" vertical="center"/>
    </xf>
    <xf numFmtId="0" fontId="14" fillId="0" borderId="0" xfId="0" applyFont="1" applyFill="1" applyBorder="1" applyAlignment="1"/>
    <xf numFmtId="0" fontId="5" fillId="0" borderId="0" xfId="0" applyFont="1" applyFill="1" applyBorder="1" applyAlignment="1"/>
    <xf numFmtId="0" fontId="1" fillId="0" borderId="19" xfId="0" applyNumberFormat="1" applyFont="1" applyFill="1" applyBorder="1" applyAlignment="1">
      <alignment horizontal="righ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_04-分类改革-预算表"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outlinePr summaryBelow="0"/>
  </sheetPr>
  <dimension ref="A1:F38"/>
  <sheetViews>
    <sheetView workbookViewId="0">
      <pane ySplit="6" topLeftCell="A7" activePane="bottomLeft" state="frozen"/>
      <selection/>
      <selection pane="bottomLeft" activeCell="I15" sqref="I15"/>
    </sheetView>
  </sheetViews>
  <sheetFormatPr defaultColWidth="9" defaultRowHeight="15.6" outlineLevelCol="5"/>
  <cols>
    <col min="1" max="1" width="32.1" style="52" customWidth="1"/>
    <col min="2" max="2" width="4.7" style="52" customWidth="1"/>
    <col min="3" max="3" width="19.5" style="52" customWidth="1"/>
    <col min="4" max="4" width="32.6" style="52" customWidth="1"/>
    <col min="5" max="5" width="4.7" style="52" customWidth="1"/>
    <col min="6" max="6" width="18.6" style="52" customWidth="1"/>
    <col min="7" max="16384" width="9" style="52"/>
  </cols>
  <sheetData>
    <row r="1" ht="28.2" spans="3:3">
      <c r="C1" s="107" t="s">
        <v>0</v>
      </c>
    </row>
    <row r="2" spans="6:6">
      <c r="F2" s="52" t="s">
        <v>1</v>
      </c>
    </row>
    <row r="3" spans="1:6">
      <c r="A3" s="52" t="s">
        <v>2</v>
      </c>
      <c r="F3" s="52" t="s">
        <v>3</v>
      </c>
    </row>
    <row r="4" ht="19.5" customHeight="1" spans="1:6">
      <c r="A4" s="95" t="s">
        <v>4</v>
      </c>
      <c r="B4" s="95"/>
      <c r="C4" s="95"/>
      <c r="D4" s="95" t="s">
        <v>5</v>
      </c>
      <c r="E4" s="95"/>
      <c r="F4" s="95"/>
    </row>
    <row r="5" ht="19.5" customHeight="1" spans="1:6">
      <c r="A5" s="95" t="s">
        <v>6</v>
      </c>
      <c r="B5" s="95" t="s">
        <v>7</v>
      </c>
      <c r="C5" s="95" t="s">
        <v>8</v>
      </c>
      <c r="D5" s="95" t="s">
        <v>9</v>
      </c>
      <c r="E5" s="95" t="s">
        <v>7</v>
      </c>
      <c r="F5" s="95" t="s">
        <v>8</v>
      </c>
    </row>
    <row r="6" ht="19.5" customHeight="1" spans="1:6">
      <c r="A6" s="95" t="s">
        <v>10</v>
      </c>
      <c r="B6" s="95"/>
      <c r="C6" s="95" t="s">
        <v>11</v>
      </c>
      <c r="D6" s="95" t="s">
        <v>10</v>
      </c>
      <c r="E6" s="95"/>
      <c r="F6" s="95" t="s">
        <v>12</v>
      </c>
    </row>
    <row r="7" ht="19.5" customHeight="1" spans="1:6">
      <c r="A7" s="96" t="s">
        <v>13</v>
      </c>
      <c r="B7" s="95" t="s">
        <v>11</v>
      </c>
      <c r="C7" s="98">
        <v>894263.18</v>
      </c>
      <c r="D7" s="96" t="s">
        <v>14</v>
      </c>
      <c r="E7" s="95" t="s">
        <v>15</v>
      </c>
      <c r="F7" s="98"/>
    </row>
    <row r="8" ht="19.5" customHeight="1" spans="1:6">
      <c r="A8" s="96" t="s">
        <v>16</v>
      </c>
      <c r="B8" s="95" t="s">
        <v>12</v>
      </c>
      <c r="C8" s="98"/>
      <c r="D8" s="96" t="s">
        <v>17</v>
      </c>
      <c r="E8" s="95" t="s">
        <v>18</v>
      </c>
      <c r="F8" s="98"/>
    </row>
    <row r="9" ht="19.5" customHeight="1" spans="1:6">
      <c r="A9" s="96" t="s">
        <v>19</v>
      </c>
      <c r="B9" s="95" t="s">
        <v>20</v>
      </c>
      <c r="C9" s="98"/>
      <c r="D9" s="96" t="s">
        <v>21</v>
      </c>
      <c r="E9" s="95" t="s">
        <v>22</v>
      </c>
      <c r="F9" s="98"/>
    </row>
    <row r="10" ht="19.5" customHeight="1" spans="1:6">
      <c r="A10" s="96" t="s">
        <v>23</v>
      </c>
      <c r="B10" s="95" t="s">
        <v>24</v>
      </c>
      <c r="C10" s="98">
        <v>0</v>
      </c>
      <c r="D10" s="96" t="s">
        <v>25</v>
      </c>
      <c r="E10" s="95" t="s">
        <v>26</v>
      </c>
      <c r="F10" s="98"/>
    </row>
    <row r="11" ht="19.5" customHeight="1" spans="1:6">
      <c r="A11" s="96" t="s">
        <v>27</v>
      </c>
      <c r="B11" s="95" t="s">
        <v>28</v>
      </c>
      <c r="C11" s="98">
        <v>0</v>
      </c>
      <c r="D11" s="96" t="s">
        <v>29</v>
      </c>
      <c r="E11" s="95" t="s">
        <v>30</v>
      </c>
      <c r="F11" s="98"/>
    </row>
    <row r="12" ht="19.5" customHeight="1" spans="1:6">
      <c r="A12" s="96" t="s">
        <v>31</v>
      </c>
      <c r="B12" s="95" t="s">
        <v>32</v>
      </c>
      <c r="C12" s="98">
        <v>0</v>
      </c>
      <c r="D12" s="96" t="s">
        <v>33</v>
      </c>
      <c r="E12" s="95" t="s">
        <v>34</v>
      </c>
      <c r="F12" s="98"/>
    </row>
    <row r="13" ht="19.5" customHeight="1" spans="1:6">
      <c r="A13" s="96" t="s">
        <v>35</v>
      </c>
      <c r="B13" s="95" t="s">
        <v>36</v>
      </c>
      <c r="C13" s="98">
        <v>0</v>
      </c>
      <c r="D13" s="96" t="s">
        <v>37</v>
      </c>
      <c r="E13" s="95" t="s">
        <v>38</v>
      </c>
      <c r="F13" s="98"/>
    </row>
    <row r="14" ht="19.5" customHeight="1" spans="1:6">
      <c r="A14" s="96" t="s">
        <v>39</v>
      </c>
      <c r="B14" s="95" t="s">
        <v>40</v>
      </c>
      <c r="C14" s="98">
        <v>0</v>
      </c>
      <c r="D14" s="96" t="s">
        <v>41</v>
      </c>
      <c r="E14" s="95" t="s">
        <v>42</v>
      </c>
      <c r="F14" s="98">
        <v>785465.15</v>
      </c>
    </row>
    <row r="15" ht="19.5" customHeight="1" spans="1:6">
      <c r="A15" s="96"/>
      <c r="B15" s="95" t="s">
        <v>43</v>
      </c>
      <c r="C15" s="110"/>
      <c r="D15" s="96" t="s">
        <v>44</v>
      </c>
      <c r="E15" s="95" t="s">
        <v>45</v>
      </c>
      <c r="F15" s="98">
        <v>55618.03</v>
      </c>
    </row>
    <row r="16" ht="19.5" customHeight="1" spans="1:6">
      <c r="A16" s="96"/>
      <c r="B16" s="95" t="s">
        <v>46</v>
      </c>
      <c r="C16" s="110"/>
      <c r="D16" s="96" t="s">
        <v>47</v>
      </c>
      <c r="E16" s="95" t="s">
        <v>48</v>
      </c>
      <c r="F16" s="98"/>
    </row>
    <row r="17" ht="19.5" customHeight="1" spans="1:6">
      <c r="A17" s="96"/>
      <c r="B17" s="95" t="s">
        <v>49</v>
      </c>
      <c r="C17" s="110"/>
      <c r="D17" s="96" t="s">
        <v>50</v>
      </c>
      <c r="E17" s="95" t="s">
        <v>51</v>
      </c>
      <c r="F17" s="98"/>
    </row>
    <row r="18" ht="19.5" customHeight="1" spans="1:6">
      <c r="A18" s="96"/>
      <c r="B18" s="95" t="s">
        <v>52</v>
      </c>
      <c r="C18" s="110"/>
      <c r="D18" s="96" t="s">
        <v>53</v>
      </c>
      <c r="E18" s="95" t="s">
        <v>54</v>
      </c>
      <c r="F18" s="98"/>
    </row>
    <row r="19" ht="19.5" customHeight="1" spans="1:6">
      <c r="A19" s="96"/>
      <c r="B19" s="95" t="s">
        <v>55</v>
      </c>
      <c r="C19" s="110"/>
      <c r="D19" s="96" t="s">
        <v>56</v>
      </c>
      <c r="E19" s="95" t="s">
        <v>57</v>
      </c>
      <c r="F19" s="98"/>
    </row>
    <row r="20" ht="19.5" customHeight="1" spans="1:6">
      <c r="A20" s="96"/>
      <c r="B20" s="95" t="s">
        <v>58</v>
      </c>
      <c r="C20" s="110"/>
      <c r="D20" s="96" t="s">
        <v>59</v>
      </c>
      <c r="E20" s="95" t="s">
        <v>60</v>
      </c>
      <c r="F20" s="98"/>
    </row>
    <row r="21" ht="19.5" customHeight="1" spans="1:6">
      <c r="A21" s="96"/>
      <c r="B21" s="95" t="s">
        <v>61</v>
      </c>
      <c r="C21" s="110"/>
      <c r="D21" s="96" t="s">
        <v>62</v>
      </c>
      <c r="E21" s="95" t="s">
        <v>63</v>
      </c>
      <c r="F21" s="98"/>
    </row>
    <row r="22" ht="19.5" customHeight="1" spans="1:6">
      <c r="A22" s="96"/>
      <c r="B22" s="95" t="s">
        <v>64</v>
      </c>
      <c r="C22" s="110"/>
      <c r="D22" s="96" t="s">
        <v>65</v>
      </c>
      <c r="E22" s="95" t="s">
        <v>66</v>
      </c>
      <c r="F22" s="98"/>
    </row>
    <row r="23" ht="19.5" customHeight="1" spans="1:6">
      <c r="A23" s="96"/>
      <c r="B23" s="95" t="s">
        <v>67</v>
      </c>
      <c r="C23" s="110"/>
      <c r="D23" s="96" t="s">
        <v>68</v>
      </c>
      <c r="E23" s="95" t="s">
        <v>69</v>
      </c>
      <c r="F23" s="98"/>
    </row>
    <row r="24" ht="19.5" customHeight="1" spans="1:6">
      <c r="A24" s="96"/>
      <c r="B24" s="95" t="s">
        <v>70</v>
      </c>
      <c r="C24" s="110"/>
      <c r="D24" s="96" t="s">
        <v>71</v>
      </c>
      <c r="E24" s="95" t="s">
        <v>72</v>
      </c>
      <c r="F24" s="98"/>
    </row>
    <row r="25" ht="19.5" customHeight="1" spans="1:6">
      <c r="A25" s="96"/>
      <c r="B25" s="95" t="s">
        <v>73</v>
      </c>
      <c r="C25" s="110"/>
      <c r="D25" s="96" t="s">
        <v>74</v>
      </c>
      <c r="E25" s="95" t="s">
        <v>75</v>
      </c>
      <c r="F25" s="98">
        <v>53180</v>
      </c>
    </row>
    <row r="26" ht="19.5" customHeight="1" spans="1:6">
      <c r="A26" s="96"/>
      <c r="B26" s="95" t="s">
        <v>76</v>
      </c>
      <c r="C26" s="110"/>
      <c r="D26" s="96" t="s">
        <v>77</v>
      </c>
      <c r="E26" s="95" t="s">
        <v>78</v>
      </c>
      <c r="F26" s="98"/>
    </row>
    <row r="27" ht="19.5" customHeight="1" spans="1:6">
      <c r="A27" s="96"/>
      <c r="B27" s="95" t="s">
        <v>79</v>
      </c>
      <c r="C27" s="110"/>
      <c r="D27" s="96" t="s">
        <v>80</v>
      </c>
      <c r="E27" s="95" t="s">
        <v>81</v>
      </c>
      <c r="F27" s="98"/>
    </row>
    <row r="28" ht="19.5" customHeight="1" spans="1:6">
      <c r="A28" s="96"/>
      <c r="B28" s="95" t="s">
        <v>82</v>
      </c>
      <c r="C28" s="110"/>
      <c r="D28" s="96" t="s">
        <v>83</v>
      </c>
      <c r="E28" s="95" t="s">
        <v>84</v>
      </c>
      <c r="F28" s="98"/>
    </row>
    <row r="29" ht="19.5" customHeight="1" spans="1:6">
      <c r="A29" s="96"/>
      <c r="B29" s="95" t="s">
        <v>85</v>
      </c>
      <c r="C29" s="110"/>
      <c r="D29" s="96" t="s">
        <v>86</v>
      </c>
      <c r="E29" s="95" t="s">
        <v>87</v>
      </c>
      <c r="F29" s="98"/>
    </row>
    <row r="30" ht="19.5" customHeight="1" spans="1:6">
      <c r="A30" s="95"/>
      <c r="B30" s="95" t="s">
        <v>88</v>
      </c>
      <c r="C30" s="110"/>
      <c r="D30" s="96" t="s">
        <v>89</v>
      </c>
      <c r="E30" s="95" t="s">
        <v>90</v>
      </c>
      <c r="F30" s="98"/>
    </row>
    <row r="31" ht="19.5" customHeight="1" spans="1:6">
      <c r="A31" s="95"/>
      <c r="B31" s="95" t="s">
        <v>91</v>
      </c>
      <c r="C31" s="110"/>
      <c r="D31" s="96" t="s">
        <v>92</v>
      </c>
      <c r="E31" s="95" t="s">
        <v>93</v>
      </c>
      <c r="F31" s="98"/>
    </row>
    <row r="32" ht="19.5" customHeight="1" spans="1:6">
      <c r="A32" s="95"/>
      <c r="B32" s="95" t="s">
        <v>94</v>
      </c>
      <c r="C32" s="110"/>
      <c r="D32" s="96" t="s">
        <v>95</v>
      </c>
      <c r="E32" s="95" t="s">
        <v>96</v>
      </c>
      <c r="F32" s="98"/>
    </row>
    <row r="33" ht="19.5" customHeight="1" spans="1:6">
      <c r="A33" s="95" t="s">
        <v>97</v>
      </c>
      <c r="B33" s="95" t="s">
        <v>98</v>
      </c>
      <c r="C33" s="98">
        <v>894263.18</v>
      </c>
      <c r="D33" s="95" t="s">
        <v>99</v>
      </c>
      <c r="E33" s="95" t="s">
        <v>100</v>
      </c>
      <c r="F33" s="98">
        <v>894263.18</v>
      </c>
    </row>
    <row r="34" ht="19.5" customHeight="1" spans="1:6">
      <c r="A34" s="96" t="s">
        <v>101</v>
      </c>
      <c r="B34" s="95" t="s">
        <v>102</v>
      </c>
      <c r="C34" s="98"/>
      <c r="D34" s="96" t="s">
        <v>103</v>
      </c>
      <c r="E34" s="95" t="s">
        <v>104</v>
      </c>
      <c r="F34" s="98"/>
    </row>
    <row r="35" ht="19.5" customHeight="1" spans="1:6">
      <c r="A35" s="96" t="s">
        <v>105</v>
      </c>
      <c r="B35" s="95" t="s">
        <v>106</v>
      </c>
      <c r="C35" s="98">
        <v>0</v>
      </c>
      <c r="D35" s="96" t="s">
        <v>107</v>
      </c>
      <c r="E35" s="95" t="s">
        <v>108</v>
      </c>
      <c r="F35" s="98"/>
    </row>
    <row r="36" ht="19.5" customHeight="1" spans="1:6">
      <c r="A36" s="95" t="s">
        <v>109</v>
      </c>
      <c r="B36" s="95" t="s">
        <v>110</v>
      </c>
      <c r="C36" s="98">
        <v>894263.18</v>
      </c>
      <c r="D36" s="95" t="s">
        <v>109</v>
      </c>
      <c r="E36" s="95" t="s">
        <v>111</v>
      </c>
      <c r="F36" s="98">
        <v>894263.18</v>
      </c>
    </row>
    <row r="37" ht="19.5" customHeight="1" spans="1:6">
      <c r="A37" s="96" t="s">
        <v>112</v>
      </c>
      <c r="B37" s="96"/>
      <c r="C37" s="96"/>
      <c r="D37" s="96"/>
      <c r="E37" s="96"/>
      <c r="F37" s="96"/>
    </row>
    <row r="38" ht="19.5" customHeight="1" spans="1:6">
      <c r="A38" s="96" t="s">
        <v>113</v>
      </c>
      <c r="B38" s="96"/>
      <c r="C38" s="96"/>
      <c r="D38" s="96"/>
      <c r="E38" s="96"/>
      <c r="F38" s="96"/>
    </row>
  </sheetData>
  <mergeCells count="4">
    <mergeCell ref="A4:C4"/>
    <mergeCell ref="D4:F4"/>
    <mergeCell ref="A37:F37"/>
    <mergeCell ref="A38:F38"/>
  </mergeCells>
  <pageMargins left="0.699305555555556" right="0.699305555555556" top="0.75" bottom="0.75" header="0.3" footer="0.3"/>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outlinePr summaryBelow="0"/>
  </sheetPr>
  <dimension ref="A1:I33"/>
  <sheetViews>
    <sheetView workbookViewId="0">
      <selection activeCell="A32" sqref="A32:D32"/>
    </sheetView>
  </sheetViews>
  <sheetFormatPr defaultColWidth="9" defaultRowHeight="15.6"/>
  <cols>
    <col min="1" max="1" width="39.2" style="52" customWidth="1"/>
    <col min="2" max="2" width="6.1" style="52" customWidth="1"/>
    <col min="3" max="5" width="15" style="52" customWidth="1"/>
    <col min="6" max="16384" width="9" style="52"/>
  </cols>
  <sheetData>
    <row r="1" ht="25.8" spans="2:2">
      <c r="B1" s="94" t="s">
        <v>429</v>
      </c>
    </row>
    <row r="2" spans="5:5">
      <c r="E2" s="52" t="s">
        <v>430</v>
      </c>
    </row>
    <row r="3" spans="1:5">
      <c r="A3" s="52" t="s">
        <v>2</v>
      </c>
      <c r="E3" s="52" t="s">
        <v>431</v>
      </c>
    </row>
    <row r="4" ht="15" customHeight="1" spans="1:5">
      <c r="A4" s="102" t="s">
        <v>432</v>
      </c>
      <c r="B4" s="102" t="s">
        <v>7</v>
      </c>
      <c r="C4" s="102" t="s">
        <v>433</v>
      </c>
      <c r="D4" s="102" t="s">
        <v>434</v>
      </c>
      <c r="E4" s="102" t="s">
        <v>435</v>
      </c>
    </row>
    <row r="5" ht="15" customHeight="1" spans="1:5">
      <c r="A5" s="102" t="s">
        <v>436</v>
      </c>
      <c r="B5" s="102"/>
      <c r="C5" s="102" t="s">
        <v>11</v>
      </c>
      <c r="D5" s="102" t="s">
        <v>12</v>
      </c>
      <c r="E5" s="102" t="s">
        <v>20</v>
      </c>
    </row>
    <row r="6" ht="15" customHeight="1" spans="1:5">
      <c r="A6" s="103" t="s">
        <v>437</v>
      </c>
      <c r="B6" s="102" t="s">
        <v>11</v>
      </c>
      <c r="C6" s="102" t="s">
        <v>438</v>
      </c>
      <c r="D6" s="102" t="s">
        <v>438</v>
      </c>
      <c r="E6" s="102" t="s">
        <v>438</v>
      </c>
    </row>
    <row r="7" ht="15" customHeight="1" spans="1:9">
      <c r="A7" s="99" t="s">
        <v>439</v>
      </c>
      <c r="B7" s="102" t="s">
        <v>12</v>
      </c>
      <c r="C7" s="104" t="s">
        <v>421</v>
      </c>
      <c r="D7" s="105"/>
      <c r="E7" s="105"/>
      <c r="I7" s="106"/>
    </row>
    <row r="8" ht="15" customHeight="1" spans="1:5">
      <c r="A8" s="99" t="s">
        <v>440</v>
      </c>
      <c r="B8" s="102" t="s">
        <v>20</v>
      </c>
      <c r="C8" s="105"/>
      <c r="D8" s="105"/>
      <c r="E8" s="105"/>
    </row>
    <row r="9" ht="15" customHeight="1" spans="1:5">
      <c r="A9" s="99" t="s">
        <v>441</v>
      </c>
      <c r="B9" s="102" t="s">
        <v>24</v>
      </c>
      <c r="C9" s="105"/>
      <c r="D9" s="105"/>
      <c r="E9" s="105"/>
    </row>
    <row r="10" ht="15" customHeight="1" spans="1:5">
      <c r="A10" s="99" t="s">
        <v>442</v>
      </c>
      <c r="B10" s="102" t="s">
        <v>28</v>
      </c>
      <c r="C10" s="105"/>
      <c r="D10" s="105"/>
      <c r="E10" s="105"/>
    </row>
    <row r="11" ht="15" customHeight="1" spans="1:5">
      <c r="A11" s="99" t="s">
        <v>443</v>
      </c>
      <c r="B11" s="102" t="s">
        <v>32</v>
      </c>
      <c r="C11" s="105"/>
      <c r="D11" s="105"/>
      <c r="E11" s="105"/>
    </row>
    <row r="12" ht="15" customHeight="1" spans="1:5">
      <c r="A12" s="99" t="s">
        <v>444</v>
      </c>
      <c r="B12" s="102" t="s">
        <v>36</v>
      </c>
      <c r="C12" s="105"/>
      <c r="D12" s="105"/>
      <c r="E12" s="105"/>
    </row>
    <row r="13" ht="15" customHeight="1" spans="1:5">
      <c r="A13" s="99" t="s">
        <v>445</v>
      </c>
      <c r="B13" s="102" t="s">
        <v>40</v>
      </c>
      <c r="C13" s="102" t="s">
        <v>438</v>
      </c>
      <c r="D13" s="102" t="s">
        <v>438</v>
      </c>
      <c r="E13" s="105"/>
    </row>
    <row r="14" ht="15" customHeight="1" spans="1:5">
      <c r="A14" s="99" t="s">
        <v>446</v>
      </c>
      <c r="B14" s="102" t="s">
        <v>43</v>
      </c>
      <c r="C14" s="102" t="s">
        <v>438</v>
      </c>
      <c r="D14" s="102" t="s">
        <v>438</v>
      </c>
      <c r="E14" s="105"/>
    </row>
    <row r="15" ht="15" customHeight="1" spans="1:5">
      <c r="A15" s="99" t="s">
        <v>447</v>
      </c>
      <c r="B15" s="102" t="s">
        <v>46</v>
      </c>
      <c r="C15" s="102" t="s">
        <v>438</v>
      </c>
      <c r="D15" s="102" t="s">
        <v>438</v>
      </c>
      <c r="E15" s="105"/>
    </row>
    <row r="16" ht="15" customHeight="1" spans="1:5">
      <c r="A16" s="99" t="s">
        <v>448</v>
      </c>
      <c r="B16" s="102" t="s">
        <v>49</v>
      </c>
      <c r="C16" s="102" t="s">
        <v>438</v>
      </c>
      <c r="D16" s="102" t="s">
        <v>438</v>
      </c>
      <c r="E16" s="102" t="s">
        <v>438</v>
      </c>
    </row>
    <row r="17" ht="15" customHeight="1" spans="1:5">
      <c r="A17" s="99" t="s">
        <v>449</v>
      </c>
      <c r="B17" s="102" t="s">
        <v>52</v>
      </c>
      <c r="C17" s="102" t="s">
        <v>438</v>
      </c>
      <c r="D17" s="102" t="s">
        <v>438</v>
      </c>
      <c r="E17" s="105"/>
    </row>
    <row r="18" ht="15" customHeight="1" spans="1:5">
      <c r="A18" s="99" t="s">
        <v>450</v>
      </c>
      <c r="B18" s="102" t="s">
        <v>55</v>
      </c>
      <c r="C18" s="102" t="s">
        <v>438</v>
      </c>
      <c r="D18" s="102" t="s">
        <v>438</v>
      </c>
      <c r="E18" s="105"/>
    </row>
    <row r="19" ht="15" customHeight="1" spans="1:5">
      <c r="A19" s="99" t="s">
        <v>451</v>
      </c>
      <c r="B19" s="102" t="s">
        <v>58</v>
      </c>
      <c r="C19" s="102" t="s">
        <v>438</v>
      </c>
      <c r="D19" s="102" t="s">
        <v>438</v>
      </c>
      <c r="E19" s="105"/>
    </row>
    <row r="20" ht="15" customHeight="1" spans="1:5">
      <c r="A20" s="99" t="s">
        <v>452</v>
      </c>
      <c r="B20" s="102" t="s">
        <v>61</v>
      </c>
      <c r="C20" s="102" t="s">
        <v>438</v>
      </c>
      <c r="D20" s="102" t="s">
        <v>438</v>
      </c>
      <c r="E20" s="105"/>
    </row>
    <row r="21" ht="15" customHeight="1" spans="1:5">
      <c r="A21" s="99" t="s">
        <v>453</v>
      </c>
      <c r="B21" s="102" t="s">
        <v>64</v>
      </c>
      <c r="C21" s="102" t="s">
        <v>438</v>
      </c>
      <c r="D21" s="102" t="s">
        <v>438</v>
      </c>
      <c r="E21" s="105"/>
    </row>
    <row r="22" ht="15" customHeight="1" spans="1:5">
      <c r="A22" s="99" t="s">
        <v>454</v>
      </c>
      <c r="B22" s="102" t="s">
        <v>67</v>
      </c>
      <c r="C22" s="102" t="s">
        <v>438</v>
      </c>
      <c r="D22" s="102" t="s">
        <v>438</v>
      </c>
      <c r="E22" s="105"/>
    </row>
    <row r="23" ht="15" customHeight="1" spans="1:5">
      <c r="A23" s="99" t="s">
        <v>455</v>
      </c>
      <c r="B23" s="102" t="s">
        <v>70</v>
      </c>
      <c r="C23" s="102" t="s">
        <v>438</v>
      </c>
      <c r="D23" s="102" t="s">
        <v>438</v>
      </c>
      <c r="E23" s="105"/>
    </row>
    <row r="24" ht="15" customHeight="1" spans="1:5">
      <c r="A24" s="99" t="s">
        <v>456</v>
      </c>
      <c r="B24" s="102" t="s">
        <v>73</v>
      </c>
      <c r="C24" s="102" t="s">
        <v>438</v>
      </c>
      <c r="D24" s="102" t="s">
        <v>438</v>
      </c>
      <c r="E24" s="105"/>
    </row>
    <row r="25" ht="15" customHeight="1" spans="1:5">
      <c r="A25" s="99" t="s">
        <v>457</v>
      </c>
      <c r="B25" s="102" t="s">
        <v>76</v>
      </c>
      <c r="C25" s="102" t="s">
        <v>438</v>
      </c>
      <c r="D25" s="102" t="s">
        <v>438</v>
      </c>
      <c r="E25" s="105"/>
    </row>
    <row r="26" ht="15" customHeight="1" spans="1:5">
      <c r="A26" s="99" t="s">
        <v>458</v>
      </c>
      <c r="B26" s="102" t="s">
        <v>79</v>
      </c>
      <c r="C26" s="102" t="s">
        <v>438</v>
      </c>
      <c r="D26" s="102" t="s">
        <v>438</v>
      </c>
      <c r="E26" s="105"/>
    </row>
    <row r="27" ht="15" customHeight="1" spans="1:5">
      <c r="A27" s="103" t="s">
        <v>459</v>
      </c>
      <c r="B27" s="102" t="s">
        <v>82</v>
      </c>
      <c r="C27" s="102" t="s">
        <v>438</v>
      </c>
      <c r="D27" s="102" t="s">
        <v>438</v>
      </c>
      <c r="E27" s="105"/>
    </row>
    <row r="28" ht="15" customHeight="1" spans="1:5">
      <c r="A28" s="99" t="s">
        <v>460</v>
      </c>
      <c r="B28" s="102" t="s">
        <v>85</v>
      </c>
      <c r="C28" s="102" t="s">
        <v>438</v>
      </c>
      <c r="D28" s="102" t="s">
        <v>438</v>
      </c>
      <c r="E28" s="105"/>
    </row>
    <row r="29" ht="15" customHeight="1" spans="1:5">
      <c r="A29" s="99" t="s">
        <v>461</v>
      </c>
      <c r="B29" s="102" t="s">
        <v>88</v>
      </c>
      <c r="C29" s="102" t="s">
        <v>438</v>
      </c>
      <c r="D29" s="102" t="s">
        <v>438</v>
      </c>
      <c r="E29" s="105"/>
    </row>
    <row r="30" ht="41.25" customHeight="1" spans="1:5">
      <c r="A30" s="99" t="s">
        <v>462</v>
      </c>
      <c r="B30" s="99"/>
      <c r="C30" s="99"/>
      <c r="D30" s="99"/>
      <c r="E30" s="99"/>
    </row>
    <row r="31" ht="21" customHeight="1" spans="1:5">
      <c r="A31" s="99" t="s">
        <v>463</v>
      </c>
      <c r="B31" s="99"/>
      <c r="C31" s="99"/>
      <c r="D31" s="99"/>
      <c r="E31" s="99"/>
    </row>
    <row r="32" spans="1:4">
      <c r="A32" s="100" t="s">
        <v>423</v>
      </c>
      <c r="B32" s="100"/>
      <c r="C32" s="100"/>
      <c r="D32" s="100"/>
    </row>
    <row r="33" spans="2:2">
      <c r="B33" s="101"/>
    </row>
  </sheetData>
  <mergeCells count="4">
    <mergeCell ref="A30:E30"/>
    <mergeCell ref="A31:E31"/>
    <mergeCell ref="A32:D32"/>
    <mergeCell ref="B4:B5"/>
  </mergeCells>
  <pageMargins left="0.699305555555556" right="0.699305555555556" top="0.75" bottom="0.75" header="0.3" footer="0.3"/>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outlinePr summaryBelow="0"/>
  </sheetPr>
  <dimension ref="A1:E18"/>
  <sheetViews>
    <sheetView workbookViewId="0">
      <selection activeCell="C26" sqref="C26"/>
    </sheetView>
  </sheetViews>
  <sheetFormatPr defaultColWidth="9" defaultRowHeight="15.6" outlineLevelCol="4"/>
  <cols>
    <col min="1" max="1" width="30.1" style="52" customWidth="1"/>
    <col min="2" max="2" width="11" style="52" customWidth="1"/>
    <col min="3" max="3" width="16.5" style="52" customWidth="1"/>
    <col min="4" max="4" width="16.2" style="52" customWidth="1"/>
    <col min="5" max="5" width="18" style="52" customWidth="1"/>
    <col min="6" max="16384" width="9" style="52"/>
  </cols>
  <sheetData>
    <row r="1" ht="25.8" spans="2:2">
      <c r="B1" s="94" t="s">
        <v>464</v>
      </c>
    </row>
    <row r="2" spans="5:5">
      <c r="E2" s="52" t="s">
        <v>465</v>
      </c>
    </row>
    <row r="3" spans="1:5">
      <c r="A3" s="52" t="s">
        <v>2</v>
      </c>
      <c r="E3" s="52" t="s">
        <v>3</v>
      </c>
    </row>
    <row r="4" ht="15" customHeight="1" spans="1:5">
      <c r="A4" s="95" t="s">
        <v>432</v>
      </c>
      <c r="B4" s="95" t="s">
        <v>7</v>
      </c>
      <c r="C4" s="95" t="s">
        <v>433</v>
      </c>
      <c r="D4" s="95" t="s">
        <v>434</v>
      </c>
      <c r="E4" s="95" t="s">
        <v>435</v>
      </c>
    </row>
    <row r="5" ht="15" customHeight="1" spans="1:5">
      <c r="A5" s="96" t="s">
        <v>436</v>
      </c>
      <c r="B5" s="95"/>
      <c r="C5" s="95" t="s">
        <v>11</v>
      </c>
      <c r="D5" s="95" t="s">
        <v>12</v>
      </c>
      <c r="E5" s="95" t="s">
        <v>20</v>
      </c>
    </row>
    <row r="6" ht="15" customHeight="1" spans="1:5">
      <c r="A6" s="96" t="s">
        <v>466</v>
      </c>
      <c r="B6" s="95" t="s">
        <v>11</v>
      </c>
      <c r="C6" s="95" t="s">
        <v>438</v>
      </c>
      <c r="D6" s="95" t="s">
        <v>438</v>
      </c>
      <c r="E6" s="95" t="s">
        <v>438</v>
      </c>
    </row>
    <row r="7" ht="15" customHeight="1" spans="1:5">
      <c r="A7" s="96" t="s">
        <v>439</v>
      </c>
      <c r="B7" s="95" t="s">
        <v>12</v>
      </c>
      <c r="C7" s="97" t="s">
        <v>421</v>
      </c>
      <c r="D7" s="98"/>
      <c r="E7" s="98"/>
    </row>
    <row r="8" ht="15" customHeight="1" spans="1:5">
      <c r="A8" s="96" t="s">
        <v>440</v>
      </c>
      <c r="B8" s="95" t="s">
        <v>20</v>
      </c>
      <c r="C8" s="98"/>
      <c r="D8" s="98"/>
      <c r="E8" s="98"/>
    </row>
    <row r="9" ht="15" customHeight="1" spans="1:5">
      <c r="A9" s="96" t="s">
        <v>441</v>
      </c>
      <c r="B9" s="95" t="s">
        <v>24</v>
      </c>
      <c r="C9" s="98"/>
      <c r="D9" s="98"/>
      <c r="E9" s="98"/>
    </row>
    <row r="10" ht="15" customHeight="1" spans="1:5">
      <c r="A10" s="96" t="s">
        <v>442</v>
      </c>
      <c r="B10" s="95" t="s">
        <v>28</v>
      </c>
      <c r="C10" s="98"/>
      <c r="D10" s="98"/>
      <c r="E10" s="98"/>
    </row>
    <row r="11" ht="15" customHeight="1" spans="1:5">
      <c r="A11" s="96" t="s">
        <v>443</v>
      </c>
      <c r="B11" s="95" t="s">
        <v>32</v>
      </c>
      <c r="C11" s="98"/>
      <c r="D11" s="98"/>
      <c r="E11" s="98"/>
    </row>
    <row r="12" ht="15" customHeight="1" spans="1:5">
      <c r="A12" s="96" t="s">
        <v>444</v>
      </c>
      <c r="B12" s="95" t="s">
        <v>36</v>
      </c>
      <c r="C12" s="98"/>
      <c r="D12" s="98"/>
      <c r="E12" s="98"/>
    </row>
    <row r="13" ht="15" customHeight="1" spans="1:5">
      <c r="A13" s="96" t="s">
        <v>445</v>
      </c>
      <c r="B13" s="95" t="s">
        <v>40</v>
      </c>
      <c r="C13" s="95" t="s">
        <v>438</v>
      </c>
      <c r="D13" s="95" t="s">
        <v>438</v>
      </c>
      <c r="E13" s="98"/>
    </row>
    <row r="14" ht="15" customHeight="1" spans="1:5">
      <c r="A14" s="96" t="s">
        <v>446</v>
      </c>
      <c r="B14" s="95" t="s">
        <v>43</v>
      </c>
      <c r="C14" s="95" t="s">
        <v>438</v>
      </c>
      <c r="D14" s="95" t="s">
        <v>438</v>
      </c>
      <c r="E14" s="98"/>
    </row>
    <row r="15" ht="15" customHeight="1" spans="1:5">
      <c r="A15" s="96" t="s">
        <v>447</v>
      </c>
      <c r="B15" s="95" t="s">
        <v>46</v>
      </c>
      <c r="C15" s="95" t="s">
        <v>438</v>
      </c>
      <c r="D15" s="95" t="s">
        <v>438</v>
      </c>
      <c r="E15" s="98"/>
    </row>
    <row r="16" ht="48" customHeight="1" spans="1:5">
      <c r="A16" s="99" t="s">
        <v>467</v>
      </c>
      <c r="B16" s="99"/>
      <c r="C16" s="99"/>
      <c r="D16" s="99"/>
      <c r="E16" s="99"/>
    </row>
    <row r="17" spans="1:4">
      <c r="A17" s="100" t="s">
        <v>423</v>
      </c>
      <c r="B17" s="100"/>
      <c r="C17" s="100"/>
      <c r="D17" s="100"/>
    </row>
    <row r="18" spans="2:2">
      <c r="B18" s="101"/>
    </row>
  </sheetData>
  <mergeCells count="2">
    <mergeCell ref="A16:E16"/>
    <mergeCell ref="A17:D17"/>
  </mergeCells>
  <pageMargins left="0.699305555555556" right="0.699305555555556" top="0.75" bottom="0.75" header="0.3" footer="0.3"/>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XFD155"/>
  <sheetViews>
    <sheetView workbookViewId="0">
      <selection activeCell="A1" sqref="A1:U1"/>
    </sheetView>
  </sheetViews>
  <sheetFormatPr defaultColWidth="8.1" defaultRowHeight="15.6"/>
  <cols>
    <col min="1" max="1" width="5.6" style="57" customWidth="1"/>
    <col min="2" max="2" width="4.6" style="57" customWidth="1"/>
    <col min="3" max="3" width="12" style="57" customWidth="1"/>
    <col min="4" max="4" width="11.3" style="57" customWidth="1"/>
    <col min="5" max="5" width="10.6" style="57" customWidth="1"/>
    <col min="6" max="6" width="10.5" style="57" customWidth="1"/>
    <col min="7" max="7" width="10.4" style="57" customWidth="1"/>
    <col min="8" max="8" width="9.8" style="57" customWidth="1"/>
    <col min="9" max="9" width="8.8" style="57" customWidth="1"/>
    <col min="10" max="10" width="11" style="58" customWidth="1"/>
    <col min="11" max="12" width="12.4" style="57" customWidth="1"/>
    <col min="13" max="13" width="8.1" style="57" customWidth="1"/>
    <col min="14" max="14" width="9.7" style="57" customWidth="1"/>
    <col min="15" max="15" width="10" style="57" customWidth="1"/>
    <col min="16" max="16" width="9.1" style="57" customWidth="1"/>
    <col min="17" max="256" width="8.1" style="57" customWidth="1"/>
    <col min="257" max="16384" width="8.1" style="5"/>
  </cols>
  <sheetData>
    <row r="1" s="56" customFormat="1" ht="36" customHeight="1" spans="1:21">
      <c r="A1" s="59" t="s">
        <v>468</v>
      </c>
      <c r="B1" s="59"/>
      <c r="C1" s="59"/>
      <c r="D1" s="59"/>
      <c r="E1" s="59"/>
      <c r="F1" s="59"/>
      <c r="G1" s="59"/>
      <c r="H1" s="59"/>
      <c r="I1" s="59"/>
      <c r="J1" s="59"/>
      <c r="K1" s="59"/>
      <c r="L1" s="77"/>
      <c r="M1" s="77"/>
      <c r="N1" s="59"/>
      <c r="O1" s="59"/>
      <c r="P1" s="59"/>
      <c r="Q1" s="59"/>
      <c r="R1" s="59"/>
      <c r="S1" s="59"/>
      <c r="T1" s="59"/>
      <c r="U1" s="59"/>
    </row>
    <row r="2" s="56" customFormat="1" ht="18" customHeight="1" spans="1:21">
      <c r="A2" s="60"/>
      <c r="B2" s="60"/>
      <c r="C2" s="60"/>
      <c r="D2" s="60"/>
      <c r="E2" s="60"/>
      <c r="F2" s="60"/>
      <c r="G2" s="60"/>
      <c r="H2" s="60"/>
      <c r="I2" s="60"/>
      <c r="J2" s="60"/>
      <c r="K2" s="60"/>
      <c r="L2" s="78"/>
      <c r="M2" s="78"/>
      <c r="U2" s="88" t="s">
        <v>469</v>
      </c>
    </row>
    <row r="3" s="56" customFormat="1" ht="18" customHeight="1" spans="1:21">
      <c r="A3" s="61" t="s">
        <v>2</v>
      </c>
      <c r="B3" s="60"/>
      <c r="C3" s="60"/>
      <c r="D3" s="60"/>
      <c r="E3" s="62"/>
      <c r="F3" s="62"/>
      <c r="G3" s="60"/>
      <c r="H3" s="60"/>
      <c r="I3" s="60"/>
      <c r="J3" s="60"/>
      <c r="K3" s="60"/>
      <c r="L3" s="78"/>
      <c r="M3" s="78"/>
      <c r="U3" s="88" t="s">
        <v>3</v>
      </c>
    </row>
    <row r="4" s="56" customFormat="1" ht="24" customHeight="1" spans="1:21">
      <c r="A4" s="63" t="s">
        <v>6</v>
      </c>
      <c r="B4" s="63" t="s">
        <v>7</v>
      </c>
      <c r="C4" s="64" t="s">
        <v>470</v>
      </c>
      <c r="D4" s="63" t="s">
        <v>471</v>
      </c>
      <c r="E4" s="63" t="s">
        <v>472</v>
      </c>
      <c r="F4" s="65" t="s">
        <v>473</v>
      </c>
      <c r="G4" s="66"/>
      <c r="H4" s="66"/>
      <c r="I4" s="66"/>
      <c r="J4" s="66"/>
      <c r="K4" s="66"/>
      <c r="L4" s="66"/>
      <c r="M4" s="66"/>
      <c r="N4" s="66"/>
      <c r="O4" s="79"/>
      <c r="P4" s="80" t="s">
        <v>474</v>
      </c>
      <c r="Q4" s="63" t="s">
        <v>475</v>
      </c>
      <c r="R4" s="64" t="s">
        <v>476</v>
      </c>
      <c r="S4" s="89"/>
      <c r="T4" s="90" t="s">
        <v>477</v>
      </c>
      <c r="U4" s="89"/>
    </row>
    <row r="5" s="56" customFormat="1" ht="24" customHeight="1" spans="1:21">
      <c r="A5" s="63"/>
      <c r="B5" s="63"/>
      <c r="C5" s="67"/>
      <c r="D5" s="63"/>
      <c r="E5" s="63"/>
      <c r="F5" s="68" t="s">
        <v>124</v>
      </c>
      <c r="G5" s="68"/>
      <c r="H5" s="65" t="s">
        <v>478</v>
      </c>
      <c r="I5" s="79"/>
      <c r="J5" s="65" t="s">
        <v>479</v>
      </c>
      <c r="K5" s="79"/>
      <c r="L5" s="81" t="s">
        <v>480</v>
      </c>
      <c r="M5" s="82"/>
      <c r="N5" s="83" t="s">
        <v>481</v>
      </c>
      <c r="O5" s="84"/>
      <c r="P5" s="80"/>
      <c r="Q5" s="63"/>
      <c r="R5" s="69"/>
      <c r="S5" s="91"/>
      <c r="T5" s="92"/>
      <c r="U5" s="91"/>
    </row>
    <row r="6" s="56" customFormat="1" ht="24" customHeight="1" spans="1:21">
      <c r="A6" s="63"/>
      <c r="B6" s="63"/>
      <c r="C6" s="69"/>
      <c r="D6" s="63"/>
      <c r="E6" s="63"/>
      <c r="F6" s="68" t="s">
        <v>482</v>
      </c>
      <c r="G6" s="70" t="s">
        <v>483</v>
      </c>
      <c r="H6" s="68" t="s">
        <v>482</v>
      </c>
      <c r="I6" s="70" t="s">
        <v>483</v>
      </c>
      <c r="J6" s="68" t="s">
        <v>482</v>
      </c>
      <c r="K6" s="70" t="s">
        <v>483</v>
      </c>
      <c r="L6" s="68" t="s">
        <v>482</v>
      </c>
      <c r="M6" s="70" t="s">
        <v>483</v>
      </c>
      <c r="N6" s="68" t="s">
        <v>482</v>
      </c>
      <c r="O6" s="70" t="s">
        <v>483</v>
      </c>
      <c r="P6" s="80"/>
      <c r="Q6" s="63"/>
      <c r="R6" s="68" t="s">
        <v>482</v>
      </c>
      <c r="S6" s="93" t="s">
        <v>483</v>
      </c>
      <c r="T6" s="68" t="s">
        <v>482</v>
      </c>
      <c r="U6" s="70" t="s">
        <v>483</v>
      </c>
    </row>
    <row r="7" s="56" customFormat="1" ht="24" customHeight="1" spans="1:21">
      <c r="A7" s="63" t="s">
        <v>10</v>
      </c>
      <c r="B7" s="63"/>
      <c r="C7" s="63" t="s">
        <v>484</v>
      </c>
      <c r="D7" s="70" t="s">
        <v>485</v>
      </c>
      <c r="E7" s="71">
        <v>3</v>
      </c>
      <c r="F7" s="71" t="s">
        <v>486</v>
      </c>
      <c r="G7" s="72" t="s">
        <v>487</v>
      </c>
      <c r="H7" s="71">
        <v>6</v>
      </c>
      <c r="I7" s="71">
        <v>7</v>
      </c>
      <c r="J7" s="71">
        <v>8</v>
      </c>
      <c r="K7" s="71">
        <v>9</v>
      </c>
      <c r="L7" s="71">
        <v>10</v>
      </c>
      <c r="M7" s="71">
        <v>11</v>
      </c>
      <c r="N7" s="71">
        <v>12</v>
      </c>
      <c r="O7" s="71">
        <v>13</v>
      </c>
      <c r="P7" s="71">
        <v>14</v>
      </c>
      <c r="Q7" s="71">
        <v>15</v>
      </c>
      <c r="R7" s="71">
        <v>16</v>
      </c>
      <c r="S7" s="71">
        <v>17</v>
      </c>
      <c r="T7" s="71">
        <v>18</v>
      </c>
      <c r="U7" s="71">
        <v>19</v>
      </c>
    </row>
    <row r="8" s="56" customFormat="1" ht="24" customHeight="1" spans="1:21">
      <c r="A8" s="73" t="s">
        <v>129</v>
      </c>
      <c r="B8" s="63">
        <v>1</v>
      </c>
      <c r="C8" s="74">
        <v>13741.16</v>
      </c>
      <c r="D8" s="74">
        <f>SUM(E8,F8,P8,Q8,R8,T8)</f>
        <v>100540.21</v>
      </c>
      <c r="E8" s="74">
        <v>0.21</v>
      </c>
      <c r="F8" s="74">
        <f>SUM(H8,J8,L8,N8)</f>
        <v>100540</v>
      </c>
      <c r="G8" s="74">
        <f>SUM(I8,K8,M8,O8)</f>
        <v>13740.95</v>
      </c>
      <c r="H8" s="74">
        <v>0</v>
      </c>
      <c r="I8" s="74">
        <v>0</v>
      </c>
      <c r="J8" s="74">
        <v>0</v>
      </c>
      <c r="K8" s="74">
        <v>0</v>
      </c>
      <c r="L8" s="85">
        <v>0</v>
      </c>
      <c r="M8" s="85">
        <v>0</v>
      </c>
      <c r="N8" s="86">
        <v>100540</v>
      </c>
      <c r="O8" s="86">
        <v>13740.95</v>
      </c>
      <c r="P8" s="87">
        <v>0</v>
      </c>
      <c r="Q8" s="87">
        <v>0</v>
      </c>
      <c r="R8" s="87">
        <v>0</v>
      </c>
      <c r="S8" s="87">
        <v>0</v>
      </c>
      <c r="T8" s="87">
        <v>0</v>
      </c>
      <c r="U8" s="87">
        <v>0</v>
      </c>
    </row>
    <row r="9" s="56" customFormat="1" ht="40.95" customHeight="1" spans="1:21">
      <c r="A9" s="75" t="s">
        <v>488</v>
      </c>
      <c r="B9" s="75"/>
      <c r="C9" s="75"/>
      <c r="D9" s="75"/>
      <c r="E9" s="75"/>
      <c r="F9" s="75"/>
      <c r="G9" s="75"/>
      <c r="H9" s="75"/>
      <c r="I9" s="75"/>
      <c r="J9" s="75"/>
      <c r="K9" s="75"/>
      <c r="L9" s="75"/>
      <c r="M9" s="75"/>
      <c r="N9" s="75"/>
      <c r="O9" s="75"/>
      <c r="P9" s="75"/>
      <c r="Q9" s="75"/>
      <c r="R9" s="75"/>
      <c r="S9" s="75"/>
      <c r="T9" s="75"/>
      <c r="U9" s="75"/>
    </row>
    <row r="10" s="52" customFormat="1" ht="26.25" customHeight="1" spans="1:16384">
      <c r="A10" s="76"/>
      <c r="B10" s="76"/>
      <c r="C10" s="76"/>
      <c r="D10" s="76"/>
      <c r="E10" s="76"/>
      <c r="F10" s="76"/>
      <c r="G10" s="76"/>
      <c r="H10" s="76"/>
      <c r="I10" s="76"/>
      <c r="J10" s="76"/>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c r="IP10" s="57"/>
      <c r="IQ10" s="57"/>
      <c r="IR10" s="57"/>
      <c r="IS10" s="57"/>
      <c r="IT10" s="57"/>
      <c r="IU10" s="57"/>
      <c r="IV10" s="57"/>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c r="XFD10" s="5"/>
    </row>
    <row r="11" ht="26.25" customHeight="1"/>
    <row r="12" ht="26.25" customHeight="1"/>
    <row r="13" ht="26.25" customHeight="1"/>
    <row r="14" ht="26.25" customHeight="1"/>
    <row r="15" ht="26.25" customHeight="1"/>
    <row r="16" ht="26.25" customHeight="1"/>
    <row r="17" ht="26.25" customHeight="1"/>
    <row r="18" ht="26.25" customHeight="1"/>
    <row r="19" ht="26.25" customHeight="1"/>
    <row r="20" ht="26.25" customHeight="1"/>
    <row r="21" ht="26.25" customHeight="1"/>
    <row r="22" ht="26.25" customHeight="1"/>
    <row r="23" ht="26.25" customHeight="1"/>
    <row r="24" ht="26.25" customHeight="1"/>
    <row r="25" ht="26.25" customHeight="1"/>
    <row r="26" ht="26.25" customHeight="1"/>
    <row r="27" ht="26.25" customHeight="1"/>
    <row r="28" ht="26.25" customHeight="1"/>
    <row r="29" ht="26.25" customHeight="1"/>
    <row r="30" ht="26.25" customHeight="1"/>
    <row r="31" ht="26.25" customHeight="1"/>
    <row r="32" ht="26.25" customHeight="1"/>
    <row r="33" ht="26.25" customHeight="1"/>
    <row r="34" ht="26.25" customHeight="1"/>
    <row r="35" ht="26.25" customHeight="1"/>
    <row r="36" ht="26.25" customHeight="1"/>
    <row r="37" ht="26.25" customHeight="1"/>
    <row r="38" ht="26.25" customHeight="1"/>
    <row r="39" ht="26.25" customHeight="1"/>
    <row r="40" ht="26.25" customHeight="1"/>
    <row r="41" ht="26.25" customHeight="1"/>
    <row r="42" ht="26.25" customHeight="1"/>
    <row r="43" ht="26.25" customHeight="1"/>
    <row r="44" ht="26.25" customHeight="1"/>
    <row r="45" ht="26.25" customHeight="1"/>
    <row r="46" ht="26.25" customHeight="1"/>
    <row r="47" ht="26.25" customHeight="1"/>
    <row r="48"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row r="132" ht="26.25" customHeight="1"/>
    <row r="133" ht="26.25" customHeight="1"/>
    <row r="134" ht="26.25" customHeight="1"/>
    <row r="135" ht="26.25" customHeight="1"/>
    <row r="136" ht="26.25" customHeight="1"/>
    <row r="137" ht="26.25" customHeight="1"/>
    <row r="138" ht="26.25" customHeight="1"/>
    <row r="139" ht="26.25" customHeight="1"/>
    <row r="140" ht="26.25" customHeight="1"/>
    <row r="141" ht="26.25" customHeight="1"/>
    <row r="142" ht="26.25" customHeight="1"/>
    <row r="143" ht="26.25" customHeight="1"/>
    <row r="144" ht="26.25" customHeight="1"/>
    <row r="145" ht="26.25" customHeight="1"/>
    <row r="146" ht="26.25" customHeight="1"/>
    <row r="147" ht="26.25" customHeight="1"/>
    <row r="148" ht="26.25" customHeight="1"/>
    <row r="149" ht="26.25" customHeight="1"/>
    <row r="150" ht="26.25" customHeight="1"/>
    <row r="151" ht="26.25" customHeight="1"/>
    <row r="152" ht="19.95" customHeight="1"/>
    <row r="153" ht="19.95" customHeight="1"/>
    <row r="154" ht="19.95" customHeight="1"/>
    <row r="155" ht="19.95" customHeight="1"/>
  </sheetData>
  <mergeCells count="18">
    <mergeCell ref="A1:U1"/>
    <mergeCell ref="F4:O4"/>
    <mergeCell ref="F5:G5"/>
    <mergeCell ref="H5:I5"/>
    <mergeCell ref="J5:K5"/>
    <mergeCell ref="L5:M5"/>
    <mergeCell ref="N5:O5"/>
    <mergeCell ref="A9:U9"/>
    <mergeCell ref="A10:J10"/>
    <mergeCell ref="A4:A6"/>
    <mergeCell ref="B4:B6"/>
    <mergeCell ref="C4:C6"/>
    <mergeCell ref="D4:D6"/>
    <mergeCell ref="E4:E6"/>
    <mergeCell ref="P4:P6"/>
    <mergeCell ref="Q4:Q6"/>
    <mergeCell ref="R4:S5"/>
    <mergeCell ref="T4:U5"/>
  </mergeCells>
  <pageMargins left="0.75" right="0.75" top="1" bottom="1" header="0.511805555555556" footer="0.511805555555556"/>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XFD30"/>
  <sheetViews>
    <sheetView workbookViewId="0">
      <selection activeCell="A1" sqref="A1"/>
    </sheetView>
  </sheetViews>
  <sheetFormatPr defaultColWidth="9" defaultRowHeight="14.4"/>
  <cols>
    <col min="1" max="2" width="11.1" style="1" customWidth="1"/>
    <col min="3" max="3" width="23.2" style="1" customWidth="1"/>
    <col min="4" max="4" width="14.1" style="1" customWidth="1"/>
    <col min="5" max="5" width="13.4" style="1" customWidth="1"/>
    <col min="6" max="6" width="11.2" style="1" customWidth="1"/>
    <col min="7" max="7" width="10" style="1" customWidth="1"/>
    <col min="8" max="8" width="9" style="1" customWidth="1"/>
    <col min="9" max="9" width="8.6" style="1" customWidth="1"/>
    <col min="10" max="10" width="11.5" style="1" customWidth="1"/>
    <col min="11" max="256" width="9" style="1" customWidth="1"/>
    <col min="257" max="16384" width="9" style="5"/>
  </cols>
  <sheetData>
    <row r="1" s="52" customFormat="1" ht="15.6" spans="1:16384">
      <c r="A1" s="1" t="s">
        <v>489</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c r="XFB1" s="5"/>
      <c r="XFC1" s="5"/>
      <c r="XFD1" s="5"/>
    </row>
    <row r="2" s="52" customFormat="1" ht="25.95" customHeight="1" spans="1:16384">
      <c r="A2" s="6" t="s">
        <v>490</v>
      </c>
      <c r="B2" s="6"/>
      <c r="C2" s="6"/>
      <c r="D2" s="6"/>
      <c r="E2" s="6"/>
      <c r="F2" s="6"/>
      <c r="G2" s="6"/>
      <c r="H2" s="6"/>
      <c r="I2" s="6"/>
      <c r="J2" s="6"/>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c r="XFB2" s="5"/>
      <c r="XFC2" s="5"/>
      <c r="XFD2" s="5"/>
    </row>
    <row r="3" s="2" customFormat="1" ht="13.05" customHeight="1" spans="1:10">
      <c r="A3" s="6"/>
      <c r="B3" s="6"/>
      <c r="C3" s="6"/>
      <c r="D3" s="6"/>
      <c r="E3" s="6"/>
      <c r="F3" s="6"/>
      <c r="G3" s="6"/>
      <c r="H3" s="6"/>
      <c r="I3" s="6"/>
      <c r="J3" s="44" t="s">
        <v>491</v>
      </c>
    </row>
    <row r="4" s="3" customFormat="1" ht="18" customHeight="1" spans="1:256">
      <c r="A4" s="7" t="s">
        <v>492</v>
      </c>
      <c r="B4" s="7"/>
      <c r="C4" s="8" t="s">
        <v>493</v>
      </c>
      <c r="D4" s="8"/>
      <c r="E4" s="8"/>
      <c r="F4" s="8"/>
      <c r="G4" s="8"/>
      <c r="H4" s="8"/>
      <c r="I4" s="8"/>
      <c r="J4" s="8"/>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4" customFormat="1" ht="18" customHeight="1" spans="1:256">
      <c r="A5" s="7" t="s">
        <v>494</v>
      </c>
      <c r="B5" s="7"/>
      <c r="C5" s="9" t="s">
        <v>495</v>
      </c>
      <c r="D5" s="9"/>
      <c r="E5" s="9"/>
      <c r="F5" s="7" t="s">
        <v>496</v>
      </c>
      <c r="G5" s="8" t="s">
        <v>497</v>
      </c>
      <c r="H5" s="8"/>
      <c r="I5" s="8"/>
      <c r="J5" s="8"/>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4" customFormat="1" ht="36" customHeight="1" spans="1:256">
      <c r="A6" s="7" t="s">
        <v>498</v>
      </c>
      <c r="B6" s="7"/>
      <c r="C6" s="7"/>
      <c r="D6" s="7" t="s">
        <v>499</v>
      </c>
      <c r="E6" s="7" t="s">
        <v>434</v>
      </c>
      <c r="F6" s="7" t="s">
        <v>500</v>
      </c>
      <c r="G6" s="7" t="s">
        <v>501</v>
      </c>
      <c r="H6" s="7" t="s">
        <v>502</v>
      </c>
      <c r="I6" s="7" t="s">
        <v>503</v>
      </c>
      <c r="J6" s="7"/>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4" customFormat="1" ht="36" customHeight="1" spans="1:256">
      <c r="A7" s="7"/>
      <c r="B7" s="7"/>
      <c r="C7" s="10" t="s">
        <v>504</v>
      </c>
      <c r="D7" s="11">
        <f t="shared" ref="D7:F7" si="0">SUM(D8:D10)</f>
        <v>120000</v>
      </c>
      <c r="E7" s="11">
        <f t="shared" si="0"/>
        <v>120000</v>
      </c>
      <c r="F7" s="11">
        <f t="shared" si="0"/>
        <v>101153.8</v>
      </c>
      <c r="G7" s="12">
        <v>10</v>
      </c>
      <c r="H7" s="13" t="str">
        <f t="shared" ref="H7:H10" si="1">IF(E7&gt;0,ROUND(F7/E7,3)*100&amp;"%","—")</f>
        <v>84.3%</v>
      </c>
      <c r="I7" s="16">
        <v>9</v>
      </c>
      <c r="J7" s="16"/>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4" customFormat="1" ht="36" customHeight="1" spans="1:256">
      <c r="A8" s="7"/>
      <c r="B8" s="7"/>
      <c r="C8" s="10" t="s">
        <v>505</v>
      </c>
      <c r="D8" s="14">
        <v>0</v>
      </c>
      <c r="E8" s="14">
        <v>0</v>
      </c>
      <c r="F8" s="14">
        <v>0</v>
      </c>
      <c r="G8" s="7" t="s">
        <v>438</v>
      </c>
      <c r="H8" s="15" t="str">
        <f t="shared" si="1"/>
        <v>—</v>
      </c>
      <c r="I8" s="16" t="s">
        <v>438</v>
      </c>
      <c r="J8" s="16"/>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4" customFormat="1" ht="36" customHeight="1" spans="1:256">
      <c r="A9" s="7"/>
      <c r="B9" s="7"/>
      <c r="C9" s="10" t="s">
        <v>506</v>
      </c>
      <c r="D9" s="14">
        <v>120000</v>
      </c>
      <c r="E9" s="14">
        <v>120000</v>
      </c>
      <c r="F9" s="14">
        <v>101153.8</v>
      </c>
      <c r="G9" s="7" t="s">
        <v>438</v>
      </c>
      <c r="H9" s="15" t="str">
        <f t="shared" si="1"/>
        <v>84.3%</v>
      </c>
      <c r="I9" s="16" t="s">
        <v>438</v>
      </c>
      <c r="J9" s="16"/>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52" customFormat="1" ht="36" customHeight="1" spans="1:16384">
      <c r="A10" s="7"/>
      <c r="B10" s="7"/>
      <c r="C10" s="10" t="s">
        <v>507</v>
      </c>
      <c r="D10" s="14"/>
      <c r="E10" s="14"/>
      <c r="F10" s="14"/>
      <c r="G10" s="7" t="s">
        <v>438</v>
      </c>
      <c r="H10" s="15" t="str">
        <f t="shared" si="1"/>
        <v>—</v>
      </c>
      <c r="I10" s="16" t="s">
        <v>438</v>
      </c>
      <c r="J10" s="16"/>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c r="XFD10" s="5"/>
    </row>
    <row r="11" s="52" customFormat="1" ht="18" customHeight="1" spans="1:16384">
      <c r="A11" s="7" t="s">
        <v>508</v>
      </c>
      <c r="B11" s="7" t="s">
        <v>509</v>
      </c>
      <c r="C11" s="7"/>
      <c r="D11" s="7"/>
      <c r="E11" s="7"/>
      <c r="F11" s="16" t="s">
        <v>510</v>
      </c>
      <c r="G11" s="16"/>
      <c r="H11" s="16"/>
      <c r="I11" s="16"/>
      <c r="J11" s="16"/>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c r="XFD11" s="5"/>
    </row>
    <row r="12" s="52" customFormat="1" ht="88.95" customHeight="1" spans="1:16384">
      <c r="A12" s="7"/>
      <c r="B12" s="17" t="s">
        <v>511</v>
      </c>
      <c r="C12" s="18"/>
      <c r="D12" s="18"/>
      <c r="E12" s="19"/>
      <c r="F12" s="20" t="s">
        <v>512</v>
      </c>
      <c r="G12" s="20"/>
      <c r="H12" s="20"/>
      <c r="I12" s="20"/>
      <c r="J12" s="20"/>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c r="XFD12" s="5"/>
    </row>
    <row r="13" s="52" customFormat="1" ht="36" customHeight="1" spans="1:16384">
      <c r="A13" s="21" t="s">
        <v>513</v>
      </c>
      <c r="B13" s="22"/>
      <c r="C13" s="23"/>
      <c r="D13" s="21" t="s">
        <v>514</v>
      </c>
      <c r="E13" s="22"/>
      <c r="F13" s="23"/>
      <c r="G13" s="24" t="s">
        <v>515</v>
      </c>
      <c r="H13" s="24" t="s">
        <v>516</v>
      </c>
      <c r="I13" s="24" t="s">
        <v>503</v>
      </c>
      <c r="J13" s="24" t="s">
        <v>517</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c r="XFD13" s="5"/>
    </row>
    <row r="14" s="52" customFormat="1" ht="36" customHeight="1" spans="1:16384">
      <c r="A14" s="21" t="s">
        <v>518</v>
      </c>
      <c r="B14" s="7" t="s">
        <v>519</v>
      </c>
      <c r="C14" s="7" t="s">
        <v>520</v>
      </c>
      <c r="D14" s="7" t="s">
        <v>521</v>
      </c>
      <c r="E14" s="7" t="s">
        <v>522</v>
      </c>
      <c r="F14" s="7" t="s">
        <v>523</v>
      </c>
      <c r="G14" s="45"/>
      <c r="H14" s="45"/>
      <c r="I14" s="45"/>
      <c r="J14" s="45"/>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c r="XFD14" s="5"/>
    </row>
    <row r="15" s="52" customFormat="1" ht="33" customHeight="1" spans="1:16384">
      <c r="A15" s="21" t="s">
        <v>524</v>
      </c>
      <c r="B15" s="7" t="s">
        <v>525</v>
      </c>
      <c r="C15" s="53" t="s">
        <v>526</v>
      </c>
      <c r="D15" s="27" t="s">
        <v>527</v>
      </c>
      <c r="E15" s="28" t="s">
        <v>528</v>
      </c>
      <c r="F15" s="32" t="s">
        <v>529</v>
      </c>
      <c r="G15" s="54">
        <v>1</v>
      </c>
      <c r="H15" s="34">
        <v>40</v>
      </c>
      <c r="I15" s="34">
        <v>40</v>
      </c>
      <c r="J15" s="45"/>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c r="XFD15" s="5"/>
    </row>
    <row r="16" s="52" customFormat="1" ht="40.05" customHeight="1" spans="1:16384">
      <c r="A16" s="55" t="s">
        <v>530</v>
      </c>
      <c r="B16" s="36" t="s">
        <v>531</v>
      </c>
      <c r="C16" s="53" t="s">
        <v>532</v>
      </c>
      <c r="D16" s="27" t="s">
        <v>533</v>
      </c>
      <c r="E16" s="33" t="s">
        <v>534</v>
      </c>
      <c r="F16" s="32" t="s">
        <v>535</v>
      </c>
      <c r="G16" s="33">
        <v>1</v>
      </c>
      <c r="H16" s="34">
        <v>30</v>
      </c>
      <c r="I16" s="34">
        <v>30</v>
      </c>
      <c r="J16" s="45"/>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c r="XFD16" s="5"/>
    </row>
    <row r="17" s="52" customFormat="1" ht="37.95" customHeight="1" spans="1:16384">
      <c r="A17" s="38" t="s">
        <v>536</v>
      </c>
      <c r="B17" s="37" t="s">
        <v>537</v>
      </c>
      <c r="C17" s="53" t="s">
        <v>538</v>
      </c>
      <c r="D17" s="27" t="s">
        <v>533</v>
      </c>
      <c r="E17" s="39">
        <v>95</v>
      </c>
      <c r="F17" s="32" t="s">
        <v>535</v>
      </c>
      <c r="G17" s="39">
        <v>95</v>
      </c>
      <c r="H17" s="34">
        <v>20</v>
      </c>
      <c r="I17" s="34">
        <v>18</v>
      </c>
      <c r="J17" s="47" t="s">
        <v>539</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c r="XFD17" s="5"/>
    </row>
    <row r="18" s="52" customFormat="1" ht="54" customHeight="1" spans="1:16384">
      <c r="A18" s="7" t="s">
        <v>540</v>
      </c>
      <c r="B18" s="7"/>
      <c r="C18" s="7"/>
      <c r="D18" s="21" t="s">
        <v>421</v>
      </c>
      <c r="E18" s="22"/>
      <c r="F18" s="22"/>
      <c r="G18" s="22"/>
      <c r="H18" s="22"/>
      <c r="I18" s="23"/>
      <c r="J18" s="48" t="s">
        <v>541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c r="XFD18" s="5"/>
    </row>
    <row r="19" s="52" customFormat="1" ht="25.5" customHeight="1" spans="1:16384">
      <c r="A19" s="12" t="s">
        <v>542</v>
      </c>
      <c r="B19" s="12"/>
      <c r="C19" s="12"/>
      <c r="D19" s="12"/>
      <c r="E19" s="12"/>
      <c r="F19" s="12"/>
      <c r="G19" s="12"/>
      <c r="H19" s="12">
        <v>100</v>
      </c>
      <c r="I19" s="49">
        <v>97</v>
      </c>
      <c r="J19" s="50" t="s">
        <v>543</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c r="XFD19" s="5"/>
    </row>
    <row r="20" ht="16.95" customHeight="1"/>
    <row r="21" s="52" customFormat="1" ht="28.95" customHeight="1" spans="1:16384">
      <c r="A21" s="40" t="s">
        <v>544</v>
      </c>
      <c r="B21" s="41"/>
      <c r="C21" s="41"/>
      <c r="D21" s="41"/>
      <c r="E21" s="41"/>
      <c r="F21" s="41"/>
      <c r="G21" s="41"/>
      <c r="H21" s="41"/>
      <c r="I21" s="41"/>
      <c r="J21" s="5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c r="XFD21" s="5"/>
    </row>
    <row r="22" s="52" customFormat="1" ht="27" customHeight="1" spans="1:16384">
      <c r="A22" s="42" t="s">
        <v>545</v>
      </c>
      <c r="B22" s="42"/>
      <c r="C22" s="42"/>
      <c r="D22" s="42"/>
      <c r="E22" s="42"/>
      <c r="F22" s="42"/>
      <c r="G22" s="42"/>
      <c r="H22" s="42"/>
      <c r="I22" s="42"/>
      <c r="J22" s="4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c r="XFD22" s="5"/>
    </row>
    <row r="23" s="52" customFormat="1" ht="19.05" customHeight="1" spans="1:16384">
      <c r="A23" s="42" t="s">
        <v>546</v>
      </c>
      <c r="B23" s="42"/>
      <c r="C23" s="42"/>
      <c r="D23" s="42"/>
      <c r="E23" s="42"/>
      <c r="F23" s="42"/>
      <c r="G23" s="42"/>
      <c r="H23" s="42"/>
      <c r="I23" s="42"/>
      <c r="J23" s="4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c r="XFD23" s="5"/>
    </row>
    <row r="24" s="52" customFormat="1" ht="18" customHeight="1" spans="1:16384">
      <c r="A24" s="42" t="s">
        <v>547</v>
      </c>
      <c r="B24" s="42"/>
      <c r="C24" s="42"/>
      <c r="D24" s="42"/>
      <c r="E24" s="42"/>
      <c r="F24" s="42"/>
      <c r="G24" s="42"/>
      <c r="H24" s="42"/>
      <c r="I24" s="42"/>
      <c r="J24" s="4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c r="XFD24" s="5"/>
    </row>
    <row r="25" s="52" customFormat="1" ht="18" customHeight="1" spans="1:16384">
      <c r="A25" s="42" t="s">
        <v>548</v>
      </c>
      <c r="B25" s="42"/>
      <c r="C25" s="42"/>
      <c r="D25" s="42"/>
      <c r="E25" s="42"/>
      <c r="F25" s="42"/>
      <c r="G25" s="42"/>
      <c r="H25" s="42"/>
      <c r="I25" s="42"/>
      <c r="J25" s="4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1" customFormat="1" ht="18" customHeight="1" spans="1:10">
      <c r="A26" s="42" t="s">
        <v>549</v>
      </c>
      <c r="B26" s="42"/>
      <c r="C26" s="42"/>
      <c r="D26" s="42"/>
      <c r="E26" s="42"/>
      <c r="F26" s="42"/>
      <c r="G26" s="42"/>
      <c r="H26" s="42"/>
      <c r="I26" s="42"/>
      <c r="J26" s="42"/>
    </row>
    <row r="27" s="52" customFormat="1" ht="24" customHeight="1" spans="1:16384">
      <c r="A27" s="42" t="s">
        <v>550</v>
      </c>
      <c r="B27" s="42"/>
      <c r="C27" s="42"/>
      <c r="D27" s="42"/>
      <c r="E27" s="42"/>
      <c r="F27" s="42"/>
      <c r="G27" s="42"/>
      <c r="H27" s="42"/>
      <c r="I27" s="42"/>
      <c r="J27" s="4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c r="XFD27" s="5"/>
    </row>
    <row r="28" s="52" customFormat="1" ht="24" customHeight="1" spans="1:16384">
      <c r="A28" s="42" t="s">
        <v>551</v>
      </c>
      <c r="B28" s="42"/>
      <c r="C28" s="42"/>
      <c r="D28" s="42"/>
      <c r="E28" s="42"/>
      <c r="F28" s="42"/>
      <c r="G28" s="42"/>
      <c r="H28" s="42"/>
      <c r="I28" s="42"/>
      <c r="J28" s="4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c r="XFD28" s="5"/>
    </row>
    <row r="29" s="52" customFormat="1" ht="24" customHeight="1" spans="1:16384">
      <c r="A29" s="42" t="s">
        <v>552</v>
      </c>
      <c r="B29" s="42"/>
      <c r="C29" s="42"/>
      <c r="D29" s="42"/>
      <c r="E29" s="42"/>
      <c r="F29" s="42"/>
      <c r="G29" s="42"/>
      <c r="H29" s="42"/>
      <c r="I29" s="42"/>
      <c r="J29" s="4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c r="XFD29" s="5"/>
    </row>
    <row r="30" s="52" customFormat="1" ht="15.6" spans="1:16384">
      <c r="A30" s="43"/>
      <c r="B30" s="43"/>
      <c r="C30" s="43"/>
      <c r="D30" s="43"/>
      <c r="E30" s="43"/>
      <c r="F30" s="43"/>
      <c r="G30" s="43"/>
      <c r="H30" s="43"/>
      <c r="I30" s="43"/>
      <c r="J30" s="43"/>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c r="XFD30" s="5"/>
    </row>
  </sheetData>
  <mergeCells count="35">
    <mergeCell ref="A2:J2"/>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18:C18"/>
    <mergeCell ref="D18:I18"/>
    <mergeCell ref="A19:G19"/>
    <mergeCell ref="A22:J22"/>
    <mergeCell ref="A23:J23"/>
    <mergeCell ref="A24:J24"/>
    <mergeCell ref="A25:J25"/>
    <mergeCell ref="A26:J26"/>
    <mergeCell ref="A27:J27"/>
    <mergeCell ref="A28:J28"/>
    <mergeCell ref="A29:J29"/>
    <mergeCell ref="A30:J30"/>
    <mergeCell ref="A11:A12"/>
    <mergeCell ref="G13:G14"/>
    <mergeCell ref="H13:H14"/>
    <mergeCell ref="I13:I14"/>
    <mergeCell ref="J13:J14"/>
    <mergeCell ref="A6:B10"/>
  </mergeCells>
  <dataValidations count="2">
    <dataValidation type="list" allowBlank="1" showInputMessage="1" sqref="J19">
      <formula1>"优,良,中,差"</formula1>
    </dataValidation>
    <dataValidation type="list" allowBlank="1" showInputMessage="1" sqref="D15:D17">
      <formula1>"＝,＞,＜,≥,≤"</formula1>
    </dataValidation>
  </dataValidations>
  <pageMargins left="0.75" right="0.75" top="1" bottom="1" header="0.511805555555556" footer="0.511805555555556"/>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V33"/>
  <sheetViews>
    <sheetView tabSelected="1" workbookViewId="0">
      <selection activeCell="L14" sqref="L14"/>
    </sheetView>
  </sheetViews>
  <sheetFormatPr defaultColWidth="9" defaultRowHeight="14.4"/>
  <cols>
    <col min="1" max="2" width="11.1" style="1" customWidth="1"/>
    <col min="3" max="3" width="29.5" style="1" customWidth="1"/>
    <col min="4" max="5" width="11.3" style="1" customWidth="1"/>
    <col min="6" max="6" width="11.2" style="1" customWidth="1"/>
    <col min="7" max="7" width="10" style="1" customWidth="1"/>
    <col min="8" max="8" width="9" style="1" customWidth="1"/>
    <col min="9" max="9" width="8.6" style="1" customWidth="1"/>
    <col min="10" max="10" width="11.5" style="1" customWidth="1"/>
    <col min="11" max="256" width="9" style="1" customWidth="1"/>
    <col min="257" max="16384" width="9" style="5"/>
  </cols>
  <sheetData>
    <row r="1" s="1" customFormat="1" spans="1:1">
      <c r="A1" s="1" t="s">
        <v>489</v>
      </c>
    </row>
    <row r="2" s="1" customFormat="1" ht="25.95" customHeight="1" spans="1:10">
      <c r="A2" s="6" t="s">
        <v>490</v>
      </c>
      <c r="B2" s="6"/>
      <c r="C2" s="6"/>
      <c r="D2" s="6"/>
      <c r="E2" s="6"/>
      <c r="F2" s="6"/>
      <c r="G2" s="6"/>
      <c r="H2" s="6"/>
      <c r="I2" s="6"/>
      <c r="J2" s="6"/>
    </row>
    <row r="3" s="2" customFormat="1" ht="13.05" customHeight="1" spans="1:10">
      <c r="A3" s="6"/>
      <c r="B3" s="6"/>
      <c r="C3" s="6"/>
      <c r="D3" s="6"/>
      <c r="E3" s="6"/>
      <c r="F3" s="6"/>
      <c r="G3" s="6"/>
      <c r="H3" s="6"/>
      <c r="I3" s="6"/>
      <c r="J3" s="44" t="s">
        <v>491</v>
      </c>
    </row>
    <row r="4" s="3" customFormat="1" ht="18" customHeight="1" spans="1:256">
      <c r="A4" s="7" t="s">
        <v>492</v>
      </c>
      <c r="B4" s="7"/>
      <c r="C4" s="8" t="s">
        <v>553</v>
      </c>
      <c r="D4" s="8"/>
      <c r="E4" s="8"/>
      <c r="F4" s="8"/>
      <c r="G4" s="8"/>
      <c r="H4" s="8"/>
      <c r="I4" s="8"/>
      <c r="J4" s="8"/>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4" customFormat="1" ht="18" customHeight="1" spans="1:256">
      <c r="A5" s="7" t="s">
        <v>494</v>
      </c>
      <c r="B5" s="7"/>
      <c r="C5" s="9" t="s">
        <v>495</v>
      </c>
      <c r="D5" s="9"/>
      <c r="E5" s="9"/>
      <c r="F5" s="7" t="s">
        <v>496</v>
      </c>
      <c r="G5" s="8" t="s">
        <v>497</v>
      </c>
      <c r="H5" s="8"/>
      <c r="I5" s="8"/>
      <c r="J5" s="8"/>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4" customFormat="1" ht="36" customHeight="1" spans="1:256">
      <c r="A6" s="7" t="s">
        <v>498</v>
      </c>
      <c r="B6" s="7"/>
      <c r="C6" s="7"/>
      <c r="D6" s="7" t="s">
        <v>499</v>
      </c>
      <c r="E6" s="7" t="s">
        <v>434</v>
      </c>
      <c r="F6" s="7" t="s">
        <v>500</v>
      </c>
      <c r="G6" s="7" t="s">
        <v>501</v>
      </c>
      <c r="H6" s="7" t="s">
        <v>502</v>
      </c>
      <c r="I6" s="7" t="s">
        <v>503</v>
      </c>
      <c r="J6" s="7"/>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4" customFormat="1" ht="36" customHeight="1" spans="1:256">
      <c r="A7" s="7"/>
      <c r="B7" s="7"/>
      <c r="C7" s="10" t="s">
        <v>504</v>
      </c>
      <c r="D7" s="11">
        <f t="shared" ref="D7:F7" si="0">SUM(D8:D10)</f>
        <v>200571.67</v>
      </c>
      <c r="E7" s="11">
        <f t="shared" si="0"/>
        <v>200571.67</v>
      </c>
      <c r="F7" s="11">
        <f t="shared" si="0"/>
        <v>200571.67</v>
      </c>
      <c r="G7" s="12">
        <v>10</v>
      </c>
      <c r="H7" s="13" t="str">
        <f t="shared" ref="H7:H10" si="1">IF(E7&gt;0,ROUND(F7/E7,3)*100&amp;"%","—")</f>
        <v>100%</v>
      </c>
      <c r="I7" s="16">
        <v>10</v>
      </c>
      <c r="J7" s="16"/>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4" customFormat="1" ht="36" customHeight="1" spans="1:256">
      <c r="A8" s="7"/>
      <c r="B8" s="7"/>
      <c r="C8" s="10" t="s">
        <v>505</v>
      </c>
      <c r="D8" s="14">
        <v>200571.67</v>
      </c>
      <c r="E8" s="14">
        <v>200571.67</v>
      </c>
      <c r="F8" s="14">
        <v>200571.67</v>
      </c>
      <c r="G8" s="7" t="s">
        <v>438</v>
      </c>
      <c r="H8" s="15" t="str">
        <f t="shared" si="1"/>
        <v>100%</v>
      </c>
      <c r="I8" s="16" t="s">
        <v>438</v>
      </c>
      <c r="J8" s="16"/>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4" customFormat="1" ht="36" customHeight="1" spans="1:256">
      <c r="A9" s="7"/>
      <c r="B9" s="7"/>
      <c r="C9" s="10" t="s">
        <v>506</v>
      </c>
      <c r="D9" s="14"/>
      <c r="E9" s="14"/>
      <c r="F9" s="14"/>
      <c r="G9" s="7" t="s">
        <v>438</v>
      </c>
      <c r="H9" s="15" t="str">
        <f t="shared" si="1"/>
        <v>—</v>
      </c>
      <c r="I9" s="16" t="s">
        <v>438</v>
      </c>
      <c r="J9" s="16"/>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1" customFormat="1" ht="36" customHeight="1" spans="1:10">
      <c r="A10" s="7"/>
      <c r="B10" s="7"/>
      <c r="C10" s="10" t="s">
        <v>507</v>
      </c>
      <c r="D10" s="14"/>
      <c r="E10" s="14"/>
      <c r="F10" s="14"/>
      <c r="G10" s="7" t="s">
        <v>438</v>
      </c>
      <c r="H10" s="15" t="str">
        <f t="shared" si="1"/>
        <v>—</v>
      </c>
      <c r="I10" s="16" t="s">
        <v>438</v>
      </c>
      <c r="J10" s="16"/>
    </row>
    <row r="11" s="1" customFormat="1" ht="18" customHeight="1" spans="1:10">
      <c r="A11" s="7" t="s">
        <v>508</v>
      </c>
      <c r="B11" s="7" t="s">
        <v>509</v>
      </c>
      <c r="C11" s="7"/>
      <c r="D11" s="7"/>
      <c r="E11" s="7"/>
      <c r="F11" s="16" t="s">
        <v>510</v>
      </c>
      <c r="G11" s="16"/>
      <c r="H11" s="16"/>
      <c r="I11" s="16"/>
      <c r="J11" s="16"/>
    </row>
    <row r="12" s="1" customFormat="1" ht="90" customHeight="1" spans="1:10">
      <c r="A12" s="7"/>
      <c r="B12" s="17" t="s">
        <v>554</v>
      </c>
      <c r="C12" s="18"/>
      <c r="D12" s="18"/>
      <c r="E12" s="19"/>
      <c r="F12" s="20" t="s">
        <v>555</v>
      </c>
      <c r="G12" s="20"/>
      <c r="H12" s="20"/>
      <c r="I12" s="20"/>
      <c r="J12" s="20"/>
    </row>
    <row r="13" s="1" customFormat="1" ht="36" customHeight="1" spans="1:10">
      <c r="A13" s="21" t="s">
        <v>513</v>
      </c>
      <c r="B13" s="22"/>
      <c r="C13" s="23"/>
      <c r="D13" s="21" t="s">
        <v>514</v>
      </c>
      <c r="E13" s="22"/>
      <c r="F13" s="23"/>
      <c r="G13" s="24" t="s">
        <v>515</v>
      </c>
      <c r="H13" s="24" t="s">
        <v>516</v>
      </c>
      <c r="I13" s="24" t="s">
        <v>503</v>
      </c>
      <c r="J13" s="24" t="s">
        <v>517</v>
      </c>
    </row>
    <row r="14" s="1" customFormat="1" ht="36" customHeight="1" spans="1:10">
      <c r="A14" s="21" t="s">
        <v>518</v>
      </c>
      <c r="B14" s="7" t="s">
        <v>519</v>
      </c>
      <c r="C14" s="7" t="s">
        <v>520</v>
      </c>
      <c r="D14" s="7" t="s">
        <v>521</v>
      </c>
      <c r="E14" s="7" t="s">
        <v>522</v>
      </c>
      <c r="F14" s="7" t="s">
        <v>523</v>
      </c>
      <c r="G14" s="25"/>
      <c r="H14" s="25"/>
      <c r="I14" s="25"/>
      <c r="J14" s="45"/>
    </row>
    <row r="15" s="1" customFormat="1" ht="27" customHeight="1" spans="1:10">
      <c r="A15" s="7" t="s">
        <v>524</v>
      </c>
      <c r="B15" s="24" t="s">
        <v>525</v>
      </c>
      <c r="C15" s="26" t="s">
        <v>556</v>
      </c>
      <c r="D15" s="27" t="s">
        <v>527</v>
      </c>
      <c r="E15" s="28" t="s">
        <v>528</v>
      </c>
      <c r="F15" s="29" t="s">
        <v>557</v>
      </c>
      <c r="G15" s="30">
        <v>1</v>
      </c>
      <c r="H15" s="31">
        <v>20</v>
      </c>
      <c r="I15" s="31">
        <v>20</v>
      </c>
      <c r="J15" s="46"/>
    </row>
    <row r="16" s="1" customFormat="1" ht="27" customHeight="1" spans="1:10">
      <c r="A16" s="7"/>
      <c r="B16" s="24" t="s">
        <v>525</v>
      </c>
      <c r="C16" s="26" t="s">
        <v>558</v>
      </c>
      <c r="D16" s="27" t="s">
        <v>527</v>
      </c>
      <c r="E16" s="28" t="s">
        <v>528</v>
      </c>
      <c r="F16" s="32" t="s">
        <v>557</v>
      </c>
      <c r="G16" s="33">
        <v>1</v>
      </c>
      <c r="H16" s="34">
        <v>20</v>
      </c>
      <c r="I16" s="34">
        <v>20</v>
      </c>
      <c r="J16" s="45"/>
    </row>
    <row r="17" s="1" customFormat="1" ht="24" customHeight="1" spans="1:10">
      <c r="A17" s="7"/>
      <c r="B17" s="7" t="s">
        <v>559</v>
      </c>
      <c r="C17" s="35" t="s">
        <v>560</v>
      </c>
      <c r="D17" s="27" t="s">
        <v>527</v>
      </c>
      <c r="E17" s="33">
        <v>1</v>
      </c>
      <c r="F17" s="32" t="s">
        <v>557</v>
      </c>
      <c r="G17" s="33">
        <v>1</v>
      </c>
      <c r="H17" s="34">
        <v>20</v>
      </c>
      <c r="I17" s="34">
        <v>20</v>
      </c>
      <c r="J17" s="46"/>
    </row>
    <row r="18" s="1" customFormat="1" ht="42" customHeight="1" spans="1:10">
      <c r="A18" s="7" t="s">
        <v>530</v>
      </c>
      <c r="B18" s="36" t="s">
        <v>561</v>
      </c>
      <c r="C18" s="35" t="s">
        <v>562</v>
      </c>
      <c r="D18" s="27" t="s">
        <v>527</v>
      </c>
      <c r="E18" s="33">
        <v>1</v>
      </c>
      <c r="F18" s="32" t="s">
        <v>563</v>
      </c>
      <c r="G18" s="33">
        <v>1</v>
      </c>
      <c r="H18" s="34">
        <v>10</v>
      </c>
      <c r="I18" s="34">
        <v>10</v>
      </c>
      <c r="J18" s="46"/>
    </row>
    <row r="19" s="1" customFormat="1" ht="51" customHeight="1" spans="1:10">
      <c r="A19" s="7"/>
      <c r="B19" s="37" t="s">
        <v>531</v>
      </c>
      <c r="C19" s="26" t="s">
        <v>564</v>
      </c>
      <c r="D19" s="27" t="s">
        <v>533</v>
      </c>
      <c r="E19" s="33" t="s">
        <v>534</v>
      </c>
      <c r="F19" s="32" t="s">
        <v>535</v>
      </c>
      <c r="G19" s="33">
        <v>1</v>
      </c>
      <c r="H19" s="34">
        <v>10</v>
      </c>
      <c r="I19" s="34">
        <v>10</v>
      </c>
      <c r="J19" s="46"/>
    </row>
    <row r="20" s="1" customFormat="1" ht="30" customHeight="1" spans="1:10">
      <c r="A20" s="38" t="s">
        <v>536</v>
      </c>
      <c r="B20" s="37" t="s">
        <v>537</v>
      </c>
      <c r="C20" s="26" t="s">
        <v>565</v>
      </c>
      <c r="D20" s="27" t="s">
        <v>533</v>
      </c>
      <c r="E20" s="39">
        <v>95</v>
      </c>
      <c r="F20" s="32" t="s">
        <v>535</v>
      </c>
      <c r="G20" s="39">
        <v>95</v>
      </c>
      <c r="H20" s="34">
        <v>10</v>
      </c>
      <c r="I20" s="34">
        <v>8</v>
      </c>
      <c r="J20" s="47" t="s">
        <v>539</v>
      </c>
    </row>
    <row r="21" s="1" customFormat="1" ht="54" customHeight="1" spans="1:10">
      <c r="A21" s="7" t="s">
        <v>540</v>
      </c>
      <c r="B21" s="7"/>
      <c r="C21" s="7"/>
      <c r="D21" s="21" t="s">
        <v>421</v>
      </c>
      <c r="E21" s="22"/>
      <c r="F21" s="22"/>
      <c r="G21" s="22"/>
      <c r="H21" s="22"/>
      <c r="I21" s="23"/>
      <c r="J21" s="48" t="s">
        <v>541</v>
      </c>
    </row>
    <row r="22" s="1" customFormat="1" ht="25.5" customHeight="1" spans="1:10">
      <c r="A22" s="12" t="s">
        <v>542</v>
      </c>
      <c r="B22" s="12"/>
      <c r="C22" s="12"/>
      <c r="D22" s="12"/>
      <c r="E22" s="12"/>
      <c r="F22" s="12"/>
      <c r="G22" s="12"/>
      <c r="H22" s="12">
        <v>100</v>
      </c>
      <c r="I22" s="49">
        <f>SUM(I7,I15:I20)</f>
        <v>98</v>
      </c>
      <c r="J22" s="50" t="s">
        <v>543</v>
      </c>
    </row>
    <row r="23" s="1" customFormat="1" ht="16.95" customHeight="1"/>
    <row r="24" s="1" customFormat="1" ht="28.95" customHeight="1" spans="1:10">
      <c r="A24" s="40" t="s">
        <v>544</v>
      </c>
      <c r="B24" s="41"/>
      <c r="C24" s="41"/>
      <c r="D24" s="41"/>
      <c r="E24" s="41"/>
      <c r="F24" s="41"/>
      <c r="G24" s="41"/>
      <c r="H24" s="41"/>
      <c r="I24" s="41"/>
      <c r="J24" s="51"/>
    </row>
    <row r="25" s="1" customFormat="1" ht="27" customHeight="1" spans="1:10">
      <c r="A25" s="42" t="s">
        <v>545</v>
      </c>
      <c r="B25" s="42"/>
      <c r="C25" s="42"/>
      <c r="D25" s="42"/>
      <c r="E25" s="42"/>
      <c r="F25" s="42"/>
      <c r="G25" s="42"/>
      <c r="H25" s="42"/>
      <c r="I25" s="42"/>
      <c r="J25" s="42"/>
    </row>
    <row r="26" s="1" customFormat="1" ht="19.05" customHeight="1" spans="1:10">
      <c r="A26" s="42" t="s">
        <v>546</v>
      </c>
      <c r="B26" s="42"/>
      <c r="C26" s="42"/>
      <c r="D26" s="42"/>
      <c r="E26" s="42"/>
      <c r="F26" s="42"/>
      <c r="G26" s="42"/>
      <c r="H26" s="42"/>
      <c r="I26" s="42"/>
      <c r="J26" s="42"/>
    </row>
    <row r="27" s="1" customFormat="1" ht="18" customHeight="1" spans="1:10">
      <c r="A27" s="42" t="s">
        <v>547</v>
      </c>
      <c r="B27" s="42"/>
      <c r="C27" s="42"/>
      <c r="D27" s="42"/>
      <c r="E27" s="42"/>
      <c r="F27" s="42"/>
      <c r="G27" s="42"/>
      <c r="H27" s="42"/>
      <c r="I27" s="42"/>
      <c r="J27" s="42"/>
    </row>
    <row r="28" s="1" customFormat="1" ht="18" customHeight="1" spans="1:10">
      <c r="A28" s="42" t="s">
        <v>548</v>
      </c>
      <c r="B28" s="42"/>
      <c r="C28" s="42"/>
      <c r="D28" s="42"/>
      <c r="E28" s="42"/>
      <c r="F28" s="42"/>
      <c r="G28" s="42"/>
      <c r="H28" s="42"/>
      <c r="I28" s="42"/>
      <c r="J28" s="42"/>
    </row>
    <row r="29" s="1" customFormat="1" ht="18" customHeight="1" spans="1:10">
      <c r="A29" s="42" t="s">
        <v>549</v>
      </c>
      <c r="B29" s="42"/>
      <c r="C29" s="42"/>
      <c r="D29" s="42"/>
      <c r="E29" s="42"/>
      <c r="F29" s="42"/>
      <c r="G29" s="42"/>
      <c r="H29" s="42"/>
      <c r="I29" s="42"/>
      <c r="J29" s="42"/>
    </row>
    <row r="30" s="1" customFormat="1" ht="24" customHeight="1" spans="1:10">
      <c r="A30" s="42" t="s">
        <v>550</v>
      </c>
      <c r="B30" s="42"/>
      <c r="C30" s="42"/>
      <c r="D30" s="42"/>
      <c r="E30" s="42"/>
      <c r="F30" s="42"/>
      <c r="G30" s="42"/>
      <c r="H30" s="42"/>
      <c r="I30" s="42"/>
      <c r="J30" s="42"/>
    </row>
    <row r="31" s="1" customFormat="1" ht="24" customHeight="1" spans="1:10">
      <c r="A31" s="42" t="s">
        <v>551</v>
      </c>
      <c r="B31" s="42"/>
      <c r="C31" s="42"/>
      <c r="D31" s="42"/>
      <c r="E31" s="42"/>
      <c r="F31" s="42"/>
      <c r="G31" s="42"/>
      <c r="H31" s="42"/>
      <c r="I31" s="42"/>
      <c r="J31" s="42"/>
    </row>
    <row r="32" s="1" customFormat="1" ht="24" customHeight="1" spans="1:10">
      <c r="A32" s="42" t="s">
        <v>552</v>
      </c>
      <c r="B32" s="42"/>
      <c r="C32" s="42"/>
      <c r="D32" s="42"/>
      <c r="E32" s="42"/>
      <c r="F32" s="42"/>
      <c r="G32" s="42"/>
      <c r="H32" s="42"/>
      <c r="I32" s="42"/>
      <c r="J32" s="42"/>
    </row>
    <row r="33" s="1" customFormat="1" ht="15.6" spans="1:10">
      <c r="A33" s="43"/>
      <c r="B33" s="43"/>
      <c r="C33" s="43"/>
      <c r="D33" s="43"/>
      <c r="E33" s="43"/>
      <c r="F33" s="43"/>
      <c r="G33" s="43"/>
      <c r="H33" s="43"/>
      <c r="I33" s="43"/>
      <c r="J33" s="43"/>
    </row>
  </sheetData>
  <mergeCells count="37">
    <mergeCell ref="A2:J2"/>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1:C21"/>
    <mergeCell ref="D21:I21"/>
    <mergeCell ref="A22:G22"/>
    <mergeCell ref="A25:J25"/>
    <mergeCell ref="A26:J26"/>
    <mergeCell ref="A27:J27"/>
    <mergeCell ref="A28:J28"/>
    <mergeCell ref="A29:J29"/>
    <mergeCell ref="A30:J30"/>
    <mergeCell ref="A31:J31"/>
    <mergeCell ref="A32:J32"/>
    <mergeCell ref="A33:J33"/>
    <mergeCell ref="A11:A12"/>
    <mergeCell ref="A15:A17"/>
    <mergeCell ref="A18:A19"/>
    <mergeCell ref="G13:G14"/>
    <mergeCell ref="H13:H14"/>
    <mergeCell ref="I13:I14"/>
    <mergeCell ref="J13:J14"/>
    <mergeCell ref="A6:B10"/>
  </mergeCells>
  <dataValidations count="2">
    <dataValidation type="list" allowBlank="1" showInputMessage="1" sqref="J22">
      <formula1>"优,良,中,差"</formula1>
    </dataValidation>
    <dataValidation type="list" allowBlank="1" showInputMessage="1" sqref="D15:D20">
      <formula1>"＝,＞,＜,≥,≤"</formula1>
    </dataValidation>
  </dataValidations>
  <pageMargins left="0.75" right="0.75" top="1" bottom="1" header="0.511805555555556" footer="0.511805555555556"/>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outlinePr summaryBelow="0"/>
  </sheetPr>
  <dimension ref="A1:L25"/>
  <sheetViews>
    <sheetView workbookViewId="0">
      <pane xSplit="4" ySplit="9" topLeftCell="E10" activePane="bottomRight" state="frozen"/>
      <selection/>
      <selection pane="topRight"/>
      <selection pane="bottomLeft"/>
      <selection pane="bottomRight" activeCell="A25" sqref="A25:L25"/>
    </sheetView>
  </sheetViews>
  <sheetFormatPr defaultColWidth="9" defaultRowHeight="15.6"/>
  <cols>
    <col min="1" max="3" width="3.2" style="52" customWidth="1"/>
    <col min="4" max="4" width="32.7" style="52" customWidth="1"/>
    <col min="5" max="8" width="18.7" style="52" customWidth="1"/>
    <col min="9" max="9" width="17.9" style="52" customWidth="1"/>
    <col min="10" max="12" width="18.7" style="52" customWidth="1"/>
    <col min="13" max="16384" width="9" style="52"/>
  </cols>
  <sheetData>
    <row r="1" ht="28.2" spans="7:7">
      <c r="G1" s="107" t="s">
        <v>114</v>
      </c>
    </row>
    <row r="2" spans="12:12">
      <c r="L2" s="52" t="s">
        <v>115</v>
      </c>
    </row>
    <row r="3" spans="1:12">
      <c r="A3" s="52" t="s">
        <v>2</v>
      </c>
      <c r="L3" s="52" t="s">
        <v>3</v>
      </c>
    </row>
    <row r="4" ht="19.5" customHeight="1" spans="1:12">
      <c r="A4" s="95" t="s">
        <v>6</v>
      </c>
      <c r="B4" s="95"/>
      <c r="C4" s="95"/>
      <c r="D4" s="95"/>
      <c r="E4" s="102" t="s">
        <v>97</v>
      </c>
      <c r="F4" s="102" t="s">
        <v>116</v>
      </c>
      <c r="G4" s="102" t="s">
        <v>117</v>
      </c>
      <c r="H4" s="102" t="s">
        <v>118</v>
      </c>
      <c r="I4" s="102"/>
      <c r="J4" s="102" t="s">
        <v>119</v>
      </c>
      <c r="K4" s="102" t="s">
        <v>120</v>
      </c>
      <c r="L4" s="102" t="s">
        <v>121</v>
      </c>
    </row>
    <row r="5" ht="19.5" customHeight="1" spans="1:12">
      <c r="A5" s="102" t="s">
        <v>122</v>
      </c>
      <c r="B5" s="102"/>
      <c r="C5" s="102"/>
      <c r="D5" s="95" t="s">
        <v>123</v>
      </c>
      <c r="E5" s="102"/>
      <c r="F5" s="102"/>
      <c r="G5" s="102"/>
      <c r="H5" s="102" t="s">
        <v>124</v>
      </c>
      <c r="I5" s="102" t="s">
        <v>125</v>
      </c>
      <c r="J5" s="102"/>
      <c r="K5" s="102"/>
      <c r="L5" s="102" t="s">
        <v>124</v>
      </c>
    </row>
    <row r="6" ht="19.5" customHeight="1" spans="1:12">
      <c r="A6" s="102"/>
      <c r="B6" s="102"/>
      <c r="C6" s="102"/>
      <c r="D6" s="95"/>
      <c r="E6" s="102"/>
      <c r="F6" s="102"/>
      <c r="G6" s="102"/>
      <c r="H6" s="102"/>
      <c r="I6" s="102"/>
      <c r="J6" s="102"/>
      <c r="K6" s="102"/>
      <c r="L6" s="102"/>
    </row>
    <row r="7" ht="19.5" customHeight="1" spans="1:12">
      <c r="A7" s="102"/>
      <c r="B7" s="102"/>
      <c r="C7" s="102"/>
      <c r="D7" s="95"/>
      <c r="E7" s="102"/>
      <c r="F7" s="102"/>
      <c r="G7" s="102"/>
      <c r="H7" s="102"/>
      <c r="I7" s="102"/>
      <c r="J7" s="102"/>
      <c r="K7" s="102"/>
      <c r="L7" s="102"/>
    </row>
    <row r="8" ht="19.5" customHeight="1" spans="1:12">
      <c r="A8" s="95" t="s">
        <v>126</v>
      </c>
      <c r="B8" s="95" t="s">
        <v>127</v>
      </c>
      <c r="C8" s="95" t="s">
        <v>128</v>
      </c>
      <c r="D8" s="95" t="s">
        <v>10</v>
      </c>
      <c r="E8" s="102" t="s">
        <v>11</v>
      </c>
      <c r="F8" s="102" t="s">
        <v>12</v>
      </c>
      <c r="G8" s="102" t="s">
        <v>20</v>
      </c>
      <c r="H8" s="102" t="s">
        <v>24</v>
      </c>
      <c r="I8" s="102" t="s">
        <v>28</v>
      </c>
      <c r="J8" s="102" t="s">
        <v>32</v>
      </c>
      <c r="K8" s="102" t="s">
        <v>36</v>
      </c>
      <c r="L8" s="102" t="s">
        <v>40</v>
      </c>
    </row>
    <row r="9" ht="19.5" customHeight="1" spans="1:12">
      <c r="A9" s="95"/>
      <c r="B9" s="95"/>
      <c r="C9" s="95"/>
      <c r="D9" s="95" t="s">
        <v>129</v>
      </c>
      <c r="E9" s="98">
        <v>894263.18</v>
      </c>
      <c r="F9" s="98">
        <v>894263.18</v>
      </c>
      <c r="G9" s="98">
        <v>0</v>
      </c>
      <c r="H9" s="98">
        <v>0</v>
      </c>
      <c r="I9" s="98"/>
      <c r="J9" s="98">
        <v>0</v>
      </c>
      <c r="K9" s="98">
        <v>0</v>
      </c>
      <c r="L9" s="98">
        <v>0</v>
      </c>
    </row>
    <row r="10" ht="19.5" customHeight="1" spans="1:12">
      <c r="A10" s="96" t="s">
        <v>130</v>
      </c>
      <c r="B10" s="96"/>
      <c r="C10" s="96"/>
      <c r="D10" s="96" t="s">
        <v>131</v>
      </c>
      <c r="E10" s="98">
        <v>785465.15</v>
      </c>
      <c r="F10" s="98">
        <v>785465.15</v>
      </c>
      <c r="G10" s="98">
        <v>0</v>
      </c>
      <c r="H10" s="98">
        <v>0</v>
      </c>
      <c r="I10" s="98"/>
      <c r="J10" s="98">
        <v>0</v>
      </c>
      <c r="K10" s="98">
        <v>0</v>
      </c>
      <c r="L10" s="98">
        <v>0</v>
      </c>
    </row>
    <row r="11" ht="19.5" customHeight="1" spans="1:12">
      <c r="A11" s="96" t="s">
        <v>132</v>
      </c>
      <c r="B11" s="96"/>
      <c r="C11" s="96"/>
      <c r="D11" s="96" t="s">
        <v>133</v>
      </c>
      <c r="E11" s="98">
        <v>99152.64</v>
      </c>
      <c r="F11" s="98">
        <v>99152.64</v>
      </c>
      <c r="G11" s="98">
        <v>0</v>
      </c>
      <c r="H11" s="98">
        <v>0</v>
      </c>
      <c r="I11" s="98"/>
      <c r="J11" s="98">
        <v>0</v>
      </c>
      <c r="K11" s="98">
        <v>0</v>
      </c>
      <c r="L11" s="98">
        <v>0</v>
      </c>
    </row>
    <row r="12" ht="19.5" customHeight="1" spans="1:12">
      <c r="A12" s="96" t="s">
        <v>134</v>
      </c>
      <c r="B12" s="96"/>
      <c r="C12" s="96"/>
      <c r="D12" s="96" t="s">
        <v>135</v>
      </c>
      <c r="E12" s="98">
        <v>99152.64</v>
      </c>
      <c r="F12" s="98">
        <v>99152.64</v>
      </c>
      <c r="G12" s="98">
        <v>0</v>
      </c>
      <c r="H12" s="98">
        <v>0</v>
      </c>
      <c r="I12" s="98"/>
      <c r="J12" s="98">
        <v>0</v>
      </c>
      <c r="K12" s="98">
        <v>0</v>
      </c>
      <c r="L12" s="98">
        <v>0</v>
      </c>
    </row>
    <row r="13" ht="19.5" customHeight="1" spans="1:12">
      <c r="A13" s="96" t="s">
        <v>136</v>
      </c>
      <c r="B13" s="96"/>
      <c r="C13" s="96"/>
      <c r="D13" s="96" t="s">
        <v>137</v>
      </c>
      <c r="E13" s="98">
        <v>686312.51</v>
      </c>
      <c r="F13" s="98">
        <v>686312.51</v>
      </c>
      <c r="G13" s="98">
        <v>0</v>
      </c>
      <c r="H13" s="98">
        <v>0</v>
      </c>
      <c r="I13" s="98"/>
      <c r="J13" s="98">
        <v>0</v>
      </c>
      <c r="K13" s="98">
        <v>0</v>
      </c>
      <c r="L13" s="98">
        <v>0</v>
      </c>
    </row>
    <row r="14" ht="19.5" customHeight="1" spans="1:12">
      <c r="A14" s="96" t="s">
        <v>138</v>
      </c>
      <c r="B14" s="96"/>
      <c r="C14" s="96"/>
      <c r="D14" s="96" t="s">
        <v>139</v>
      </c>
      <c r="E14" s="98">
        <v>101153.8</v>
      </c>
      <c r="F14" s="98">
        <v>101153.8</v>
      </c>
      <c r="G14" s="98">
        <v>0</v>
      </c>
      <c r="H14" s="98">
        <v>0</v>
      </c>
      <c r="I14" s="98"/>
      <c r="J14" s="98">
        <v>0</v>
      </c>
      <c r="K14" s="98">
        <v>0</v>
      </c>
      <c r="L14" s="98">
        <v>0</v>
      </c>
    </row>
    <row r="15" ht="19.5" customHeight="1" spans="1:12">
      <c r="A15" s="96" t="s">
        <v>140</v>
      </c>
      <c r="B15" s="96"/>
      <c r="C15" s="96"/>
      <c r="D15" s="96" t="s">
        <v>141</v>
      </c>
      <c r="E15" s="98">
        <v>585158.71</v>
      </c>
      <c r="F15" s="98">
        <v>585158.71</v>
      </c>
      <c r="G15" s="98">
        <v>0</v>
      </c>
      <c r="H15" s="98">
        <v>0</v>
      </c>
      <c r="I15" s="98"/>
      <c r="J15" s="98">
        <v>0</v>
      </c>
      <c r="K15" s="98">
        <v>0</v>
      </c>
      <c r="L15" s="98">
        <v>0</v>
      </c>
    </row>
    <row r="16" ht="19.5" customHeight="1" spans="1:12">
      <c r="A16" s="96">
        <v>210</v>
      </c>
      <c r="B16" s="96"/>
      <c r="C16" s="96"/>
      <c r="D16" s="96" t="s">
        <v>142</v>
      </c>
      <c r="E16" s="98">
        <v>55618.03</v>
      </c>
      <c r="F16" s="98">
        <v>55618.03</v>
      </c>
      <c r="G16" s="98">
        <v>0</v>
      </c>
      <c r="H16" s="98">
        <v>0</v>
      </c>
      <c r="I16" s="98"/>
      <c r="J16" s="98">
        <v>0</v>
      </c>
      <c r="K16" s="98">
        <v>0</v>
      </c>
      <c r="L16" s="98">
        <v>0</v>
      </c>
    </row>
    <row r="17" ht="19.5" customHeight="1" spans="1:12">
      <c r="A17" s="96" t="s">
        <v>143</v>
      </c>
      <c r="B17" s="96"/>
      <c r="C17" s="96"/>
      <c r="D17" s="96" t="s">
        <v>144</v>
      </c>
      <c r="E17" s="98">
        <v>55618.03</v>
      </c>
      <c r="F17" s="98">
        <v>55618.03</v>
      </c>
      <c r="G17" s="98">
        <v>0</v>
      </c>
      <c r="H17" s="98">
        <v>0</v>
      </c>
      <c r="I17" s="98"/>
      <c r="J17" s="98">
        <v>0</v>
      </c>
      <c r="K17" s="98">
        <v>0</v>
      </c>
      <c r="L17" s="98">
        <v>0</v>
      </c>
    </row>
    <row r="18" ht="19.5" customHeight="1" spans="1:12">
      <c r="A18" s="96" t="s">
        <v>145</v>
      </c>
      <c r="B18" s="96"/>
      <c r="C18" s="96"/>
      <c r="D18" s="96" t="s">
        <v>146</v>
      </c>
      <c r="E18" s="98">
        <v>36291.31</v>
      </c>
      <c r="F18" s="98">
        <v>36291.31</v>
      </c>
      <c r="G18" s="98">
        <v>0</v>
      </c>
      <c r="H18" s="98">
        <v>0</v>
      </c>
      <c r="I18" s="98"/>
      <c r="J18" s="98">
        <v>0</v>
      </c>
      <c r="K18" s="98">
        <v>0</v>
      </c>
      <c r="L18" s="98">
        <v>0</v>
      </c>
    </row>
    <row r="19" ht="19.5" customHeight="1" spans="1:12">
      <c r="A19" s="96" t="s">
        <v>147</v>
      </c>
      <c r="B19" s="96"/>
      <c r="C19" s="96"/>
      <c r="D19" s="96" t="s">
        <v>148</v>
      </c>
      <c r="E19" s="98">
        <v>16879.68</v>
      </c>
      <c r="F19" s="98">
        <v>16879.68</v>
      </c>
      <c r="G19" s="98">
        <v>0</v>
      </c>
      <c r="H19" s="98">
        <v>0</v>
      </c>
      <c r="I19" s="98"/>
      <c r="J19" s="98">
        <v>0</v>
      </c>
      <c r="K19" s="98">
        <v>0</v>
      </c>
      <c r="L19" s="98">
        <v>0</v>
      </c>
    </row>
    <row r="20" ht="19.5" customHeight="1" spans="1:12">
      <c r="A20" s="96" t="s">
        <v>149</v>
      </c>
      <c r="B20" s="96"/>
      <c r="C20" s="96"/>
      <c r="D20" s="96" t="s">
        <v>150</v>
      </c>
      <c r="E20" s="98">
        <v>2447.04</v>
      </c>
      <c r="F20" s="98">
        <v>2447.04</v>
      </c>
      <c r="G20" s="98">
        <v>0</v>
      </c>
      <c r="H20" s="98">
        <v>0</v>
      </c>
      <c r="I20" s="98"/>
      <c r="J20" s="98">
        <v>0</v>
      </c>
      <c r="K20" s="98">
        <v>0</v>
      </c>
      <c r="L20" s="98">
        <v>0</v>
      </c>
    </row>
    <row r="21" ht="19.5" customHeight="1" spans="1:12">
      <c r="A21" s="96" t="s">
        <v>151</v>
      </c>
      <c r="B21" s="96"/>
      <c r="C21" s="96"/>
      <c r="D21" s="96" t="s">
        <v>152</v>
      </c>
      <c r="E21" s="98">
        <v>53180</v>
      </c>
      <c r="F21" s="98">
        <v>53180</v>
      </c>
      <c r="G21" s="98">
        <v>0</v>
      </c>
      <c r="H21" s="98">
        <v>0</v>
      </c>
      <c r="I21" s="98"/>
      <c r="J21" s="98">
        <v>0</v>
      </c>
      <c r="K21" s="98">
        <v>0</v>
      </c>
      <c r="L21" s="98">
        <v>0</v>
      </c>
    </row>
    <row r="22" ht="19.5" customHeight="1" spans="1:12">
      <c r="A22" s="96" t="s">
        <v>153</v>
      </c>
      <c r="B22" s="96"/>
      <c r="C22" s="96"/>
      <c r="D22" s="96" t="s">
        <v>154</v>
      </c>
      <c r="E22" s="98">
        <v>53180</v>
      </c>
      <c r="F22" s="98">
        <v>53180</v>
      </c>
      <c r="G22" s="98">
        <v>0</v>
      </c>
      <c r="H22" s="98">
        <v>0</v>
      </c>
      <c r="I22" s="98"/>
      <c r="J22" s="98">
        <v>0</v>
      </c>
      <c r="K22" s="98">
        <v>0</v>
      </c>
      <c r="L22" s="98">
        <v>0</v>
      </c>
    </row>
    <row r="23" ht="19.5" customHeight="1" spans="1:12">
      <c r="A23" s="96" t="s">
        <v>155</v>
      </c>
      <c r="B23" s="96"/>
      <c r="C23" s="96"/>
      <c r="D23" s="96" t="s">
        <v>156</v>
      </c>
      <c r="E23" s="98">
        <v>49680</v>
      </c>
      <c r="F23" s="98">
        <v>49680</v>
      </c>
      <c r="G23" s="98">
        <v>0</v>
      </c>
      <c r="H23" s="98">
        <v>0</v>
      </c>
      <c r="I23" s="98"/>
      <c r="J23" s="98">
        <v>0</v>
      </c>
      <c r="K23" s="98">
        <v>0</v>
      </c>
      <c r="L23" s="98">
        <v>0</v>
      </c>
    </row>
    <row r="24" ht="19.5" customHeight="1" spans="1:12">
      <c r="A24" s="96" t="s">
        <v>157</v>
      </c>
      <c r="B24" s="96"/>
      <c r="C24" s="96"/>
      <c r="D24" s="96" t="s">
        <v>158</v>
      </c>
      <c r="E24" s="98">
        <v>3500</v>
      </c>
      <c r="F24" s="98">
        <v>3500</v>
      </c>
      <c r="G24" s="98">
        <v>0</v>
      </c>
      <c r="H24" s="98">
        <v>0</v>
      </c>
      <c r="I24" s="98"/>
      <c r="J24" s="98">
        <v>0</v>
      </c>
      <c r="K24" s="98">
        <v>0</v>
      </c>
      <c r="L24" s="98">
        <v>0</v>
      </c>
    </row>
    <row r="25" ht="19.5" customHeight="1" spans="1:12">
      <c r="A25" s="96" t="s">
        <v>159</v>
      </c>
      <c r="B25" s="96"/>
      <c r="C25" s="96"/>
      <c r="D25" s="96"/>
      <c r="E25" s="96"/>
      <c r="F25" s="96"/>
      <c r="G25" s="96"/>
      <c r="H25" s="96"/>
      <c r="I25" s="96"/>
      <c r="J25" s="96"/>
      <c r="K25" s="96"/>
      <c r="L25" s="96"/>
    </row>
  </sheetData>
  <mergeCells count="31">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L25"/>
    <mergeCell ref="A8:A9"/>
    <mergeCell ref="B8:B9"/>
    <mergeCell ref="C8:C9"/>
    <mergeCell ref="D5:D7"/>
    <mergeCell ref="E4:E7"/>
    <mergeCell ref="F4:F7"/>
    <mergeCell ref="G4:G7"/>
    <mergeCell ref="H5:H7"/>
    <mergeCell ref="I5:I7"/>
    <mergeCell ref="J4:J7"/>
    <mergeCell ref="K4:K7"/>
    <mergeCell ref="L4:L7"/>
    <mergeCell ref="A5:C7"/>
  </mergeCells>
  <pageMargins left="0.699305555555556" right="0.699305555555556"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outlinePr summaryBelow="0"/>
  </sheetPr>
  <dimension ref="A1:J25"/>
  <sheetViews>
    <sheetView workbookViewId="0">
      <pane xSplit="4" ySplit="9" topLeftCell="E10" activePane="bottomRight" state="frozen"/>
      <selection/>
      <selection pane="topRight"/>
      <selection pane="bottomLeft"/>
      <selection pane="bottomRight" activeCell="D21" sqref="D21"/>
    </sheetView>
  </sheetViews>
  <sheetFormatPr defaultColWidth="9" defaultRowHeight="15.6"/>
  <cols>
    <col min="1" max="3" width="3.2" style="52" customWidth="1"/>
    <col min="4" max="4" width="32.7" style="52" customWidth="1"/>
    <col min="5" max="10" width="18.7" style="52" customWidth="1"/>
    <col min="11" max="16384" width="9" style="52"/>
  </cols>
  <sheetData>
    <row r="1" ht="28.2" spans="6:6">
      <c r="F1" s="107" t="s">
        <v>160</v>
      </c>
    </row>
    <row r="2" spans="10:10">
      <c r="J2" s="52" t="s">
        <v>161</v>
      </c>
    </row>
    <row r="3" spans="1:10">
      <c r="A3" s="52" t="s">
        <v>2</v>
      </c>
      <c r="J3" s="52" t="s">
        <v>3</v>
      </c>
    </row>
    <row r="4" ht="19.5" customHeight="1" spans="1:10">
      <c r="A4" s="95" t="s">
        <v>6</v>
      </c>
      <c r="B4" s="95"/>
      <c r="C4" s="95"/>
      <c r="D4" s="95"/>
      <c r="E4" s="102" t="s">
        <v>99</v>
      </c>
      <c r="F4" s="102" t="s">
        <v>162</v>
      </c>
      <c r="G4" s="102" t="s">
        <v>163</v>
      </c>
      <c r="H4" s="102" t="s">
        <v>164</v>
      </c>
      <c r="I4" s="102" t="s">
        <v>165</v>
      </c>
      <c r="J4" s="102" t="s">
        <v>166</v>
      </c>
    </row>
    <row r="5" ht="19.5" customHeight="1" spans="1:10">
      <c r="A5" s="102" t="s">
        <v>122</v>
      </c>
      <c r="B5" s="102"/>
      <c r="C5" s="102"/>
      <c r="D5" s="95" t="s">
        <v>123</v>
      </c>
      <c r="E5" s="102"/>
      <c r="F5" s="102"/>
      <c r="G5" s="102"/>
      <c r="H5" s="102"/>
      <c r="I5" s="102"/>
      <c r="J5" s="102"/>
    </row>
    <row r="6" ht="19.5" customHeight="1" spans="1:10">
      <c r="A6" s="102"/>
      <c r="B6" s="102"/>
      <c r="C6" s="102"/>
      <c r="D6" s="95"/>
      <c r="E6" s="102"/>
      <c r="F6" s="102"/>
      <c r="G6" s="102"/>
      <c r="H6" s="102"/>
      <c r="I6" s="102"/>
      <c r="J6" s="102"/>
    </row>
    <row r="7" ht="19.5" customHeight="1" spans="1:10">
      <c r="A7" s="102"/>
      <c r="B7" s="102"/>
      <c r="C7" s="102"/>
      <c r="D7" s="95"/>
      <c r="E7" s="102"/>
      <c r="F7" s="102"/>
      <c r="G7" s="102"/>
      <c r="H7" s="102"/>
      <c r="I7" s="102"/>
      <c r="J7" s="102"/>
    </row>
    <row r="8" ht="19.5" customHeight="1" spans="1:10">
      <c r="A8" s="95" t="s">
        <v>126</v>
      </c>
      <c r="B8" s="95" t="s">
        <v>127</v>
      </c>
      <c r="C8" s="95" t="s">
        <v>128</v>
      </c>
      <c r="D8" s="95" t="s">
        <v>10</v>
      </c>
      <c r="E8" s="102" t="s">
        <v>11</v>
      </c>
      <c r="F8" s="102" t="s">
        <v>12</v>
      </c>
      <c r="G8" s="102" t="s">
        <v>20</v>
      </c>
      <c r="H8" s="102" t="s">
        <v>24</v>
      </c>
      <c r="I8" s="102" t="s">
        <v>28</v>
      </c>
      <c r="J8" s="102" t="s">
        <v>32</v>
      </c>
    </row>
    <row r="9" ht="19.5" customHeight="1" spans="1:10">
      <c r="A9" s="95"/>
      <c r="B9" s="95"/>
      <c r="C9" s="95"/>
      <c r="D9" s="95" t="s">
        <v>129</v>
      </c>
      <c r="E9" s="98">
        <v>894263.18</v>
      </c>
      <c r="F9" s="98">
        <v>592537.71</v>
      </c>
      <c r="G9" s="98">
        <v>301725.47</v>
      </c>
      <c r="H9" s="98"/>
      <c r="I9" s="98"/>
      <c r="J9" s="98"/>
    </row>
    <row r="10" ht="19.5" customHeight="1" spans="1:10">
      <c r="A10" s="96" t="s">
        <v>130</v>
      </c>
      <c r="B10" s="96"/>
      <c r="C10" s="96"/>
      <c r="D10" s="96" t="s">
        <v>131</v>
      </c>
      <c r="E10" s="98">
        <v>785465.15</v>
      </c>
      <c r="F10" s="98">
        <v>483739.68</v>
      </c>
      <c r="G10" s="98">
        <v>301725.47</v>
      </c>
      <c r="H10" s="98"/>
      <c r="I10" s="98"/>
      <c r="J10" s="98"/>
    </row>
    <row r="11" ht="19.5" customHeight="1" spans="1:10">
      <c r="A11" s="96" t="s">
        <v>132</v>
      </c>
      <c r="B11" s="96"/>
      <c r="C11" s="96"/>
      <c r="D11" s="96" t="s">
        <v>133</v>
      </c>
      <c r="E11" s="98">
        <v>99152.64</v>
      </c>
      <c r="F11" s="98">
        <v>99152.64</v>
      </c>
      <c r="G11" s="98"/>
      <c r="H11" s="98"/>
      <c r="I11" s="98"/>
      <c r="J11" s="98"/>
    </row>
    <row r="12" ht="19.5" customHeight="1" spans="1:10">
      <c r="A12" s="96" t="s">
        <v>134</v>
      </c>
      <c r="B12" s="96"/>
      <c r="C12" s="96"/>
      <c r="D12" s="96" t="s">
        <v>135</v>
      </c>
      <c r="E12" s="98">
        <v>99152.64</v>
      </c>
      <c r="F12" s="98">
        <v>99152.64</v>
      </c>
      <c r="G12" s="98"/>
      <c r="H12" s="98"/>
      <c r="I12" s="98"/>
      <c r="J12" s="98"/>
    </row>
    <row r="13" ht="19.5" customHeight="1" spans="1:10">
      <c r="A13" s="96" t="s">
        <v>136</v>
      </c>
      <c r="B13" s="96"/>
      <c r="C13" s="96"/>
      <c r="D13" s="96" t="s">
        <v>137</v>
      </c>
      <c r="E13" s="98">
        <v>686312.51</v>
      </c>
      <c r="F13" s="98">
        <v>384587.04</v>
      </c>
      <c r="G13" s="98">
        <v>301725.47</v>
      </c>
      <c r="H13" s="98"/>
      <c r="I13" s="98"/>
      <c r="J13" s="98"/>
    </row>
    <row r="14" ht="19.5" customHeight="1" spans="1:10">
      <c r="A14" s="96" t="s">
        <v>138</v>
      </c>
      <c r="B14" s="96"/>
      <c r="C14" s="96"/>
      <c r="D14" s="96" t="s">
        <v>139</v>
      </c>
      <c r="E14" s="98">
        <v>101153.8</v>
      </c>
      <c r="F14" s="98"/>
      <c r="G14" s="98">
        <v>101153.8</v>
      </c>
      <c r="H14" s="98"/>
      <c r="I14" s="98"/>
      <c r="J14" s="98"/>
    </row>
    <row r="15" ht="19.5" customHeight="1" spans="1:10">
      <c r="A15" s="96" t="s">
        <v>140</v>
      </c>
      <c r="B15" s="96"/>
      <c r="C15" s="96"/>
      <c r="D15" s="96" t="s">
        <v>141</v>
      </c>
      <c r="E15" s="98">
        <v>585158.71</v>
      </c>
      <c r="F15" s="98">
        <v>384587.04</v>
      </c>
      <c r="G15" s="98">
        <v>200571.67</v>
      </c>
      <c r="H15" s="98"/>
      <c r="I15" s="98"/>
      <c r="J15" s="98"/>
    </row>
    <row r="16" ht="19.5" customHeight="1" spans="1:10">
      <c r="A16" s="96">
        <v>210</v>
      </c>
      <c r="B16" s="96"/>
      <c r="C16" s="96"/>
      <c r="D16" s="96" t="s">
        <v>142</v>
      </c>
      <c r="E16" s="98">
        <v>55618.03</v>
      </c>
      <c r="F16" s="98">
        <v>55618.03</v>
      </c>
      <c r="G16" s="98"/>
      <c r="H16" s="98"/>
      <c r="I16" s="98"/>
      <c r="J16" s="98"/>
    </row>
    <row r="17" ht="19.5" customHeight="1" spans="1:10">
      <c r="A17" s="96" t="s">
        <v>143</v>
      </c>
      <c r="B17" s="96"/>
      <c r="C17" s="96"/>
      <c r="D17" s="96" t="s">
        <v>144</v>
      </c>
      <c r="E17" s="98">
        <v>55618.03</v>
      </c>
      <c r="F17" s="98">
        <v>55618.03</v>
      </c>
      <c r="G17" s="98"/>
      <c r="H17" s="98"/>
      <c r="I17" s="98"/>
      <c r="J17" s="98"/>
    </row>
    <row r="18" ht="19.5" customHeight="1" spans="1:10">
      <c r="A18" s="96" t="s">
        <v>145</v>
      </c>
      <c r="B18" s="96"/>
      <c r="C18" s="96"/>
      <c r="D18" s="96" t="s">
        <v>146</v>
      </c>
      <c r="E18" s="98">
        <v>36291.31</v>
      </c>
      <c r="F18" s="98">
        <v>36291.31</v>
      </c>
      <c r="G18" s="98"/>
      <c r="H18" s="98"/>
      <c r="I18" s="98"/>
      <c r="J18" s="98"/>
    </row>
    <row r="19" ht="19.5" customHeight="1" spans="1:10">
      <c r="A19" s="96" t="s">
        <v>147</v>
      </c>
      <c r="B19" s="96"/>
      <c r="C19" s="96"/>
      <c r="D19" s="96" t="s">
        <v>148</v>
      </c>
      <c r="E19" s="98">
        <v>16879.68</v>
      </c>
      <c r="F19" s="98">
        <v>16879.68</v>
      </c>
      <c r="G19" s="98"/>
      <c r="H19" s="98"/>
      <c r="I19" s="98"/>
      <c r="J19" s="98"/>
    </row>
    <row r="20" ht="19.5" customHeight="1" spans="1:10">
      <c r="A20" s="96" t="s">
        <v>149</v>
      </c>
      <c r="B20" s="96"/>
      <c r="C20" s="96"/>
      <c r="D20" s="96" t="s">
        <v>150</v>
      </c>
      <c r="E20" s="98">
        <v>2447.04</v>
      </c>
      <c r="F20" s="98">
        <v>2447.04</v>
      </c>
      <c r="G20" s="98"/>
      <c r="H20" s="98"/>
      <c r="I20" s="98"/>
      <c r="J20" s="98"/>
    </row>
    <row r="21" ht="19.5" customHeight="1" spans="1:10">
      <c r="A21" s="96" t="s">
        <v>151</v>
      </c>
      <c r="B21" s="96"/>
      <c r="C21" s="96"/>
      <c r="D21" s="96" t="s">
        <v>152</v>
      </c>
      <c r="E21" s="98">
        <v>53180</v>
      </c>
      <c r="F21" s="98">
        <v>53180</v>
      </c>
      <c r="G21" s="98"/>
      <c r="H21" s="98"/>
      <c r="I21" s="98"/>
      <c r="J21" s="98"/>
    </row>
    <row r="22" ht="19.5" customHeight="1" spans="1:10">
      <c r="A22" s="96" t="s">
        <v>153</v>
      </c>
      <c r="B22" s="96"/>
      <c r="C22" s="96"/>
      <c r="D22" s="96" t="s">
        <v>154</v>
      </c>
      <c r="E22" s="98">
        <v>53180</v>
      </c>
      <c r="F22" s="98">
        <v>53180</v>
      </c>
      <c r="G22" s="98"/>
      <c r="H22" s="98"/>
      <c r="I22" s="98"/>
      <c r="J22" s="98"/>
    </row>
    <row r="23" ht="19.5" customHeight="1" spans="1:10">
      <c r="A23" s="96" t="s">
        <v>155</v>
      </c>
      <c r="B23" s="96"/>
      <c r="C23" s="96"/>
      <c r="D23" s="96" t="s">
        <v>156</v>
      </c>
      <c r="E23" s="98">
        <v>49680</v>
      </c>
      <c r="F23" s="98">
        <v>49680</v>
      </c>
      <c r="G23" s="98"/>
      <c r="H23" s="98"/>
      <c r="I23" s="98"/>
      <c r="J23" s="98"/>
    </row>
    <row r="24" ht="19.5" customHeight="1" spans="1:10">
      <c r="A24" s="96" t="s">
        <v>157</v>
      </c>
      <c r="B24" s="96"/>
      <c r="C24" s="96"/>
      <c r="D24" s="96" t="s">
        <v>158</v>
      </c>
      <c r="E24" s="98">
        <v>3500</v>
      </c>
      <c r="F24" s="98">
        <v>3500</v>
      </c>
      <c r="G24" s="98"/>
      <c r="H24" s="98"/>
      <c r="I24" s="98"/>
      <c r="J24" s="98"/>
    </row>
    <row r="25" ht="19.5" customHeight="1" spans="1:10">
      <c r="A25" s="96" t="s">
        <v>167</v>
      </c>
      <c r="B25" s="96"/>
      <c r="C25" s="96"/>
      <c r="D25" s="96"/>
      <c r="E25" s="96"/>
      <c r="F25" s="96"/>
      <c r="G25" s="96"/>
      <c r="H25" s="96"/>
      <c r="I25" s="96"/>
      <c r="J25" s="96"/>
    </row>
  </sheetData>
  <mergeCells count="28">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J25"/>
    <mergeCell ref="A8:A9"/>
    <mergeCell ref="B8:B9"/>
    <mergeCell ref="C8:C9"/>
    <mergeCell ref="D5:D7"/>
    <mergeCell ref="E4:E7"/>
    <mergeCell ref="F4:F7"/>
    <mergeCell ref="G4:G7"/>
    <mergeCell ref="H4:H7"/>
    <mergeCell ref="I4:I7"/>
    <mergeCell ref="J4:J7"/>
    <mergeCell ref="A5:C7"/>
  </mergeCells>
  <pageMargins left="0.699305555555556" right="0.699305555555556"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outlinePr summaryBelow="0"/>
  </sheetPr>
  <dimension ref="A1:I40"/>
  <sheetViews>
    <sheetView workbookViewId="0">
      <pane ySplit="7" topLeftCell="A14" activePane="bottomLeft" state="frozen"/>
      <selection/>
      <selection pane="bottomLeft" activeCell="A8" sqref="A8"/>
    </sheetView>
  </sheetViews>
  <sheetFormatPr defaultColWidth="9" defaultRowHeight="15.6"/>
  <cols>
    <col min="1" max="1" width="28.6" style="52" customWidth="1"/>
    <col min="2" max="2" width="4.7" style="52" customWidth="1"/>
    <col min="3" max="3" width="18.7" style="52" customWidth="1"/>
    <col min="4" max="4" width="30.5" style="52" customWidth="1"/>
    <col min="5" max="5" width="4.7" style="52" customWidth="1"/>
    <col min="6" max="9" width="18.7" style="52" customWidth="1"/>
    <col min="10" max="16384" width="9" style="52"/>
  </cols>
  <sheetData>
    <row r="1" ht="28.2" spans="4:4">
      <c r="D1" s="107" t="s">
        <v>168</v>
      </c>
    </row>
    <row r="2" spans="9:9">
      <c r="I2" s="52" t="s">
        <v>169</v>
      </c>
    </row>
    <row r="3" spans="1:9">
      <c r="A3" s="52" t="s">
        <v>2</v>
      </c>
      <c r="I3" s="52" t="s">
        <v>3</v>
      </c>
    </row>
    <row r="4" ht="19.5" customHeight="1" spans="1:9">
      <c r="A4" s="95" t="s">
        <v>170</v>
      </c>
      <c r="B4" s="95"/>
      <c r="C4" s="95"/>
      <c r="D4" s="95" t="s">
        <v>171</v>
      </c>
      <c r="E4" s="95"/>
      <c r="F4" s="95"/>
      <c r="G4" s="95"/>
      <c r="H4" s="95"/>
      <c r="I4" s="95"/>
    </row>
    <row r="5" ht="19.5" customHeight="1" spans="1:9">
      <c r="A5" s="102" t="s">
        <v>172</v>
      </c>
      <c r="B5" s="102" t="s">
        <v>7</v>
      </c>
      <c r="C5" s="102" t="s">
        <v>173</v>
      </c>
      <c r="D5" s="102" t="s">
        <v>174</v>
      </c>
      <c r="E5" s="102" t="s">
        <v>7</v>
      </c>
      <c r="F5" s="95" t="s">
        <v>129</v>
      </c>
      <c r="G5" s="102" t="s">
        <v>175</v>
      </c>
      <c r="H5" s="102" t="s">
        <v>176</v>
      </c>
      <c r="I5" s="102" t="s">
        <v>177</v>
      </c>
    </row>
    <row r="6" ht="19.5" customHeight="1" spans="1:9">
      <c r="A6" s="102"/>
      <c r="B6" s="102"/>
      <c r="C6" s="102"/>
      <c r="D6" s="102"/>
      <c r="E6" s="102"/>
      <c r="F6" s="95" t="s">
        <v>124</v>
      </c>
      <c r="G6" s="102" t="s">
        <v>175</v>
      </c>
      <c r="H6" s="102"/>
      <c r="I6" s="102"/>
    </row>
    <row r="7" ht="19.5" customHeight="1" spans="1:9">
      <c r="A7" s="95" t="s">
        <v>178</v>
      </c>
      <c r="B7" s="95"/>
      <c r="C7" s="95" t="s">
        <v>11</v>
      </c>
      <c r="D7" s="95" t="s">
        <v>178</v>
      </c>
      <c r="E7" s="95"/>
      <c r="F7" s="95" t="s">
        <v>12</v>
      </c>
      <c r="G7" s="95" t="s">
        <v>20</v>
      </c>
      <c r="H7" s="95" t="s">
        <v>24</v>
      </c>
      <c r="I7" s="95" t="s">
        <v>28</v>
      </c>
    </row>
    <row r="8" ht="19.5" customHeight="1" spans="1:9">
      <c r="A8" s="96" t="s">
        <v>179</v>
      </c>
      <c r="B8" s="95" t="s">
        <v>11</v>
      </c>
      <c r="C8" s="98">
        <v>894263.18</v>
      </c>
      <c r="D8" s="96" t="s">
        <v>14</v>
      </c>
      <c r="E8" s="95" t="s">
        <v>22</v>
      </c>
      <c r="F8" s="98"/>
      <c r="G8" s="98"/>
      <c r="H8" s="98"/>
      <c r="I8" s="98"/>
    </row>
    <row r="9" ht="19.5" customHeight="1" spans="1:9">
      <c r="A9" s="96" t="s">
        <v>180</v>
      </c>
      <c r="B9" s="95" t="s">
        <v>12</v>
      </c>
      <c r="C9" s="98"/>
      <c r="D9" s="96" t="s">
        <v>17</v>
      </c>
      <c r="E9" s="95" t="s">
        <v>26</v>
      </c>
      <c r="F9" s="98"/>
      <c r="G9" s="98"/>
      <c r="H9" s="98"/>
      <c r="I9" s="98"/>
    </row>
    <row r="10" ht="19.5" customHeight="1" spans="1:9">
      <c r="A10" s="96" t="s">
        <v>181</v>
      </c>
      <c r="B10" s="95" t="s">
        <v>20</v>
      </c>
      <c r="C10" s="98"/>
      <c r="D10" s="96" t="s">
        <v>21</v>
      </c>
      <c r="E10" s="95" t="s">
        <v>30</v>
      </c>
      <c r="F10" s="98"/>
      <c r="G10" s="98"/>
      <c r="H10" s="98"/>
      <c r="I10" s="98"/>
    </row>
    <row r="11" ht="19.5" customHeight="1" spans="1:9">
      <c r="A11" s="96"/>
      <c r="B11" s="95" t="s">
        <v>24</v>
      </c>
      <c r="C11" s="110"/>
      <c r="D11" s="96" t="s">
        <v>25</v>
      </c>
      <c r="E11" s="95" t="s">
        <v>34</v>
      </c>
      <c r="F11" s="98"/>
      <c r="G11" s="98"/>
      <c r="H11" s="98"/>
      <c r="I11" s="98"/>
    </row>
    <row r="12" ht="19.5" customHeight="1" spans="1:9">
      <c r="A12" s="96"/>
      <c r="B12" s="95" t="s">
        <v>28</v>
      </c>
      <c r="C12" s="110"/>
      <c r="D12" s="96" t="s">
        <v>29</v>
      </c>
      <c r="E12" s="95" t="s">
        <v>38</v>
      </c>
      <c r="F12" s="98"/>
      <c r="G12" s="98"/>
      <c r="H12" s="98"/>
      <c r="I12" s="98"/>
    </row>
    <row r="13" ht="19.5" customHeight="1" spans="1:9">
      <c r="A13" s="96"/>
      <c r="B13" s="95" t="s">
        <v>32</v>
      </c>
      <c r="C13" s="110"/>
      <c r="D13" s="96" t="s">
        <v>33</v>
      </c>
      <c r="E13" s="95" t="s">
        <v>42</v>
      </c>
      <c r="F13" s="98"/>
      <c r="G13" s="98"/>
      <c r="H13" s="98"/>
      <c r="I13" s="98"/>
    </row>
    <row r="14" ht="19.5" customHeight="1" spans="1:9">
      <c r="A14" s="96"/>
      <c r="B14" s="95" t="s">
        <v>36</v>
      </c>
      <c r="C14" s="110"/>
      <c r="D14" s="96" t="s">
        <v>37</v>
      </c>
      <c r="E14" s="95" t="s">
        <v>45</v>
      </c>
      <c r="F14" s="98"/>
      <c r="G14" s="98"/>
      <c r="H14" s="98"/>
      <c r="I14" s="98"/>
    </row>
    <row r="15" ht="19.5" customHeight="1" spans="1:9">
      <c r="A15" s="96"/>
      <c r="B15" s="95" t="s">
        <v>40</v>
      </c>
      <c r="C15" s="110"/>
      <c r="D15" s="96" t="s">
        <v>41</v>
      </c>
      <c r="E15" s="95" t="s">
        <v>48</v>
      </c>
      <c r="F15" s="98">
        <v>785465.15</v>
      </c>
      <c r="G15" s="98">
        <v>785465.15</v>
      </c>
      <c r="H15" s="98"/>
      <c r="I15" s="98"/>
    </row>
    <row r="16" ht="19.5" customHeight="1" spans="1:9">
      <c r="A16" s="96"/>
      <c r="B16" s="95" t="s">
        <v>43</v>
      </c>
      <c r="C16" s="110"/>
      <c r="D16" s="96" t="s">
        <v>44</v>
      </c>
      <c r="E16" s="95" t="s">
        <v>51</v>
      </c>
      <c r="F16" s="98">
        <v>55618.03</v>
      </c>
      <c r="G16" s="98">
        <v>55618.03</v>
      </c>
      <c r="H16" s="98"/>
      <c r="I16" s="98"/>
    </row>
    <row r="17" ht="19.5" customHeight="1" spans="1:9">
      <c r="A17" s="96"/>
      <c r="B17" s="95" t="s">
        <v>46</v>
      </c>
      <c r="C17" s="110"/>
      <c r="D17" s="96" t="s">
        <v>47</v>
      </c>
      <c r="E17" s="95" t="s">
        <v>54</v>
      </c>
      <c r="F17" s="98"/>
      <c r="G17" s="98"/>
      <c r="H17" s="98"/>
      <c r="I17" s="98"/>
    </row>
    <row r="18" ht="19.5" customHeight="1" spans="1:9">
      <c r="A18" s="96"/>
      <c r="B18" s="95" t="s">
        <v>49</v>
      </c>
      <c r="C18" s="110"/>
      <c r="D18" s="96" t="s">
        <v>50</v>
      </c>
      <c r="E18" s="95" t="s">
        <v>57</v>
      </c>
      <c r="F18" s="98"/>
      <c r="G18" s="98"/>
      <c r="H18" s="98"/>
      <c r="I18" s="98"/>
    </row>
    <row r="19" ht="19.5" customHeight="1" spans="1:9">
      <c r="A19" s="96"/>
      <c r="B19" s="95" t="s">
        <v>52</v>
      </c>
      <c r="C19" s="110"/>
      <c r="D19" s="96" t="s">
        <v>53</v>
      </c>
      <c r="E19" s="95" t="s">
        <v>60</v>
      </c>
      <c r="F19" s="98"/>
      <c r="G19" s="98"/>
      <c r="H19" s="98"/>
      <c r="I19" s="98"/>
    </row>
    <row r="20" ht="19.5" customHeight="1" spans="1:9">
      <c r="A20" s="96"/>
      <c r="B20" s="95" t="s">
        <v>55</v>
      </c>
      <c r="C20" s="110"/>
      <c r="D20" s="96" t="s">
        <v>56</v>
      </c>
      <c r="E20" s="95" t="s">
        <v>63</v>
      </c>
      <c r="F20" s="98"/>
      <c r="G20" s="98"/>
      <c r="H20" s="98"/>
      <c r="I20" s="98"/>
    </row>
    <row r="21" ht="19.5" customHeight="1" spans="1:9">
      <c r="A21" s="96"/>
      <c r="B21" s="95" t="s">
        <v>58</v>
      </c>
      <c r="C21" s="110"/>
      <c r="D21" s="96" t="s">
        <v>59</v>
      </c>
      <c r="E21" s="95" t="s">
        <v>66</v>
      </c>
      <c r="F21" s="98"/>
      <c r="G21" s="98"/>
      <c r="H21" s="98"/>
      <c r="I21" s="98"/>
    </row>
    <row r="22" ht="19.5" customHeight="1" spans="1:9">
      <c r="A22" s="96"/>
      <c r="B22" s="95" t="s">
        <v>61</v>
      </c>
      <c r="C22" s="110"/>
      <c r="D22" s="96" t="s">
        <v>62</v>
      </c>
      <c r="E22" s="95" t="s">
        <v>69</v>
      </c>
      <c r="F22" s="98"/>
      <c r="G22" s="98"/>
      <c r="H22" s="98"/>
      <c r="I22" s="98"/>
    </row>
    <row r="23" ht="19.5" customHeight="1" spans="1:9">
      <c r="A23" s="96"/>
      <c r="B23" s="95" t="s">
        <v>64</v>
      </c>
      <c r="C23" s="110"/>
      <c r="D23" s="96" t="s">
        <v>65</v>
      </c>
      <c r="E23" s="95" t="s">
        <v>72</v>
      </c>
      <c r="F23" s="98"/>
      <c r="G23" s="98"/>
      <c r="H23" s="98"/>
      <c r="I23" s="98"/>
    </row>
    <row r="24" ht="19.5" customHeight="1" spans="1:9">
      <c r="A24" s="96"/>
      <c r="B24" s="95" t="s">
        <v>67</v>
      </c>
      <c r="C24" s="110"/>
      <c r="D24" s="96" t="s">
        <v>68</v>
      </c>
      <c r="E24" s="95" t="s">
        <v>75</v>
      </c>
      <c r="F24" s="98"/>
      <c r="G24" s="98"/>
      <c r="H24" s="98"/>
      <c r="I24" s="98"/>
    </row>
    <row r="25" ht="19.5" customHeight="1" spans="1:9">
      <c r="A25" s="96"/>
      <c r="B25" s="95" t="s">
        <v>70</v>
      </c>
      <c r="C25" s="110"/>
      <c r="D25" s="96" t="s">
        <v>71</v>
      </c>
      <c r="E25" s="95" t="s">
        <v>78</v>
      </c>
      <c r="F25" s="98"/>
      <c r="G25" s="98"/>
      <c r="H25" s="98"/>
      <c r="I25" s="98"/>
    </row>
    <row r="26" ht="19.5" customHeight="1" spans="1:9">
      <c r="A26" s="96"/>
      <c r="B26" s="95" t="s">
        <v>73</v>
      </c>
      <c r="C26" s="110"/>
      <c r="D26" s="96" t="s">
        <v>74</v>
      </c>
      <c r="E26" s="95" t="s">
        <v>81</v>
      </c>
      <c r="F26" s="98">
        <v>53180</v>
      </c>
      <c r="G26" s="98">
        <v>53180</v>
      </c>
      <c r="H26" s="98"/>
      <c r="I26" s="98"/>
    </row>
    <row r="27" ht="19.5" customHeight="1" spans="1:9">
      <c r="A27" s="96"/>
      <c r="B27" s="95" t="s">
        <v>76</v>
      </c>
      <c r="C27" s="110"/>
      <c r="D27" s="96" t="s">
        <v>77</v>
      </c>
      <c r="E27" s="95" t="s">
        <v>84</v>
      </c>
      <c r="F27" s="98"/>
      <c r="G27" s="98"/>
      <c r="H27" s="98"/>
      <c r="I27" s="98"/>
    </row>
    <row r="28" ht="19.5" customHeight="1" spans="1:9">
      <c r="A28" s="96"/>
      <c r="B28" s="95" t="s">
        <v>79</v>
      </c>
      <c r="C28" s="110"/>
      <c r="D28" s="96" t="s">
        <v>80</v>
      </c>
      <c r="E28" s="95" t="s">
        <v>87</v>
      </c>
      <c r="F28" s="98"/>
      <c r="G28" s="98"/>
      <c r="H28" s="98"/>
      <c r="I28" s="98"/>
    </row>
    <row r="29" ht="19.5" customHeight="1" spans="1:9">
      <c r="A29" s="96"/>
      <c r="B29" s="95" t="s">
        <v>82</v>
      </c>
      <c r="C29" s="110"/>
      <c r="D29" s="96" t="s">
        <v>83</v>
      </c>
      <c r="E29" s="95" t="s">
        <v>90</v>
      </c>
      <c r="F29" s="98"/>
      <c r="G29" s="98"/>
      <c r="H29" s="98"/>
      <c r="I29" s="98"/>
    </row>
    <row r="30" ht="19.5" customHeight="1" spans="1:9">
      <c r="A30" s="96"/>
      <c r="B30" s="95" t="s">
        <v>85</v>
      </c>
      <c r="C30" s="110"/>
      <c r="D30" s="96" t="s">
        <v>86</v>
      </c>
      <c r="E30" s="95" t="s">
        <v>93</v>
      </c>
      <c r="F30" s="98"/>
      <c r="G30" s="98"/>
      <c r="H30" s="98"/>
      <c r="I30" s="98"/>
    </row>
    <row r="31" ht="19.5" customHeight="1" spans="1:9">
      <c r="A31" s="96"/>
      <c r="B31" s="95" t="s">
        <v>88</v>
      </c>
      <c r="C31" s="110"/>
      <c r="D31" s="96" t="s">
        <v>89</v>
      </c>
      <c r="E31" s="95" t="s">
        <v>96</v>
      </c>
      <c r="F31" s="98"/>
      <c r="G31" s="98"/>
      <c r="H31" s="98"/>
      <c r="I31" s="98"/>
    </row>
    <row r="32" ht="19.5" customHeight="1" spans="1:9">
      <c r="A32" s="96"/>
      <c r="B32" s="95" t="s">
        <v>91</v>
      </c>
      <c r="C32" s="110"/>
      <c r="D32" s="96" t="s">
        <v>92</v>
      </c>
      <c r="E32" s="95" t="s">
        <v>100</v>
      </c>
      <c r="F32" s="98"/>
      <c r="G32" s="98"/>
      <c r="H32" s="98"/>
      <c r="I32" s="98"/>
    </row>
    <row r="33" ht="19.5" customHeight="1" spans="1:9">
      <c r="A33" s="96"/>
      <c r="B33" s="95" t="s">
        <v>94</v>
      </c>
      <c r="C33" s="110"/>
      <c r="D33" s="96" t="s">
        <v>95</v>
      </c>
      <c r="E33" s="95" t="s">
        <v>104</v>
      </c>
      <c r="F33" s="98"/>
      <c r="G33" s="98"/>
      <c r="H33" s="98"/>
      <c r="I33" s="98"/>
    </row>
    <row r="34" ht="19.5" customHeight="1" spans="1:9">
      <c r="A34" s="95" t="s">
        <v>97</v>
      </c>
      <c r="B34" s="95" t="s">
        <v>98</v>
      </c>
      <c r="C34" s="98">
        <v>894263.18</v>
      </c>
      <c r="D34" s="95" t="s">
        <v>99</v>
      </c>
      <c r="E34" s="95" t="s">
        <v>108</v>
      </c>
      <c r="F34" s="98">
        <v>894263.18</v>
      </c>
      <c r="G34" s="98">
        <v>894263.18</v>
      </c>
      <c r="H34" s="98"/>
      <c r="I34" s="98"/>
    </row>
    <row r="35" ht="19.5" customHeight="1" spans="1:9">
      <c r="A35" s="96" t="s">
        <v>182</v>
      </c>
      <c r="B35" s="95" t="s">
        <v>102</v>
      </c>
      <c r="C35" s="98">
        <v>0</v>
      </c>
      <c r="D35" s="96" t="s">
        <v>183</v>
      </c>
      <c r="E35" s="95" t="s">
        <v>111</v>
      </c>
      <c r="F35" s="98">
        <v>0</v>
      </c>
      <c r="G35" s="98">
        <v>0</v>
      </c>
      <c r="H35" s="98"/>
      <c r="I35" s="98"/>
    </row>
    <row r="36" ht="19.5" customHeight="1" spans="1:9">
      <c r="A36" s="96" t="s">
        <v>179</v>
      </c>
      <c r="B36" s="95" t="s">
        <v>106</v>
      </c>
      <c r="C36" s="98">
        <v>0</v>
      </c>
      <c r="D36" s="96"/>
      <c r="E36" s="95" t="s">
        <v>184</v>
      </c>
      <c r="F36" s="110"/>
      <c r="G36" s="110"/>
      <c r="H36" s="110"/>
      <c r="I36" s="110"/>
    </row>
    <row r="37" ht="19.5" customHeight="1" spans="1:9">
      <c r="A37" s="96" t="s">
        <v>180</v>
      </c>
      <c r="B37" s="95" t="s">
        <v>110</v>
      </c>
      <c r="C37" s="98"/>
      <c r="D37" s="95"/>
      <c r="E37" s="95" t="s">
        <v>185</v>
      </c>
      <c r="F37" s="110"/>
      <c r="G37" s="110"/>
      <c r="H37" s="110"/>
      <c r="I37" s="110"/>
    </row>
    <row r="38" ht="19.5" customHeight="1" spans="1:9">
      <c r="A38" s="96" t="s">
        <v>181</v>
      </c>
      <c r="B38" s="95" t="s">
        <v>15</v>
      </c>
      <c r="C38" s="98"/>
      <c r="D38" s="96"/>
      <c r="E38" s="95" t="s">
        <v>186</v>
      </c>
      <c r="F38" s="110"/>
      <c r="G38" s="110"/>
      <c r="H38" s="110"/>
      <c r="I38" s="110"/>
    </row>
    <row r="39" ht="19.5" customHeight="1" spans="1:9">
      <c r="A39" s="95" t="s">
        <v>109</v>
      </c>
      <c r="B39" s="95" t="s">
        <v>18</v>
      </c>
      <c r="C39" s="98">
        <v>894263.18</v>
      </c>
      <c r="D39" s="95" t="s">
        <v>109</v>
      </c>
      <c r="E39" s="95" t="s">
        <v>187</v>
      </c>
      <c r="F39" s="98">
        <v>894263.18</v>
      </c>
      <c r="G39" s="98">
        <v>894263.18</v>
      </c>
      <c r="H39" s="98"/>
      <c r="I39" s="98"/>
    </row>
    <row r="40" ht="19.5" customHeight="1" spans="1:9">
      <c r="A40" s="96" t="s">
        <v>188</v>
      </c>
      <c r="B40" s="96"/>
      <c r="C40" s="96"/>
      <c r="D40" s="96"/>
      <c r="E40" s="96"/>
      <c r="F40" s="96"/>
      <c r="G40" s="96"/>
      <c r="H40" s="96"/>
      <c r="I40" s="96"/>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699305555555556" right="0.699305555555556"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outlinePr summaryBelow="0"/>
  </sheetPr>
  <dimension ref="A1:T26"/>
  <sheetViews>
    <sheetView workbookViewId="0">
      <pane xSplit="4" ySplit="9" topLeftCell="E10" activePane="bottomRight" state="frozen"/>
      <selection/>
      <selection pane="topRight"/>
      <selection pane="bottomLeft"/>
      <selection pane="bottomRight" activeCell="G22" sqref="G22"/>
    </sheetView>
  </sheetViews>
  <sheetFormatPr defaultColWidth="9" defaultRowHeight="15.6"/>
  <cols>
    <col min="1" max="3" width="2.7" style="52" customWidth="1"/>
    <col min="4" max="4" width="39.2" style="52" customWidth="1"/>
    <col min="5" max="8" width="14" style="52" customWidth="1"/>
    <col min="9" max="10" width="15" style="52" customWidth="1"/>
    <col min="11" max="11" width="14" style="52" customWidth="1"/>
    <col min="12" max="13" width="15" style="52" customWidth="1"/>
    <col min="14" max="17" width="14" style="52" customWidth="1"/>
    <col min="18" max="18" width="15" style="52" customWidth="1"/>
    <col min="19" max="20" width="14" style="52" customWidth="1"/>
    <col min="21" max="16384" width="9" style="52"/>
  </cols>
  <sheetData>
    <row r="1" ht="28.2" spans="11:11">
      <c r="K1" s="107" t="s">
        <v>189</v>
      </c>
    </row>
    <row r="2" spans="20:20">
      <c r="T2" s="52" t="s">
        <v>190</v>
      </c>
    </row>
    <row r="3" spans="1:20">
      <c r="A3" s="52" t="s">
        <v>2</v>
      </c>
      <c r="T3" s="52" t="s">
        <v>3</v>
      </c>
    </row>
    <row r="4" ht="19.5" customHeight="1" spans="1:20">
      <c r="A4" s="102" t="s">
        <v>6</v>
      </c>
      <c r="B4" s="102"/>
      <c r="C4" s="102"/>
      <c r="D4" s="102"/>
      <c r="E4" s="102" t="s">
        <v>191</v>
      </c>
      <c r="F4" s="102"/>
      <c r="G4" s="102"/>
      <c r="H4" s="102" t="s">
        <v>192</v>
      </c>
      <c r="I4" s="102"/>
      <c r="J4" s="102"/>
      <c r="K4" s="102" t="s">
        <v>193</v>
      </c>
      <c r="L4" s="102"/>
      <c r="M4" s="102"/>
      <c r="N4" s="102"/>
      <c r="O4" s="102"/>
      <c r="P4" s="102" t="s">
        <v>107</v>
      </c>
      <c r="Q4" s="102"/>
      <c r="R4" s="102"/>
      <c r="S4" s="102"/>
      <c r="T4" s="102"/>
    </row>
    <row r="5" ht="19.5" customHeight="1" spans="1:20">
      <c r="A5" s="102" t="s">
        <v>122</v>
      </c>
      <c r="B5" s="102"/>
      <c r="C5" s="102"/>
      <c r="D5" s="102" t="s">
        <v>123</v>
      </c>
      <c r="E5" s="102" t="s">
        <v>129</v>
      </c>
      <c r="F5" s="102" t="s">
        <v>194</v>
      </c>
      <c r="G5" s="102" t="s">
        <v>195</v>
      </c>
      <c r="H5" s="102" t="s">
        <v>129</v>
      </c>
      <c r="I5" s="102" t="s">
        <v>162</v>
      </c>
      <c r="J5" s="102" t="s">
        <v>163</v>
      </c>
      <c r="K5" s="102" t="s">
        <v>129</v>
      </c>
      <c r="L5" s="102" t="s">
        <v>162</v>
      </c>
      <c r="M5" s="102"/>
      <c r="N5" s="102" t="s">
        <v>162</v>
      </c>
      <c r="O5" s="102" t="s">
        <v>163</v>
      </c>
      <c r="P5" s="102" t="s">
        <v>129</v>
      </c>
      <c r="Q5" s="102" t="s">
        <v>194</v>
      </c>
      <c r="R5" s="102" t="s">
        <v>195</v>
      </c>
      <c r="S5" s="102" t="s">
        <v>195</v>
      </c>
      <c r="T5" s="102"/>
    </row>
    <row r="6" ht="19.5" customHeight="1" spans="1:20">
      <c r="A6" s="102"/>
      <c r="B6" s="102"/>
      <c r="C6" s="102"/>
      <c r="D6" s="102"/>
      <c r="E6" s="102"/>
      <c r="F6" s="102"/>
      <c r="G6" s="102" t="s">
        <v>124</v>
      </c>
      <c r="H6" s="102"/>
      <c r="I6" s="102" t="s">
        <v>196</v>
      </c>
      <c r="J6" s="102" t="s">
        <v>124</v>
      </c>
      <c r="K6" s="102"/>
      <c r="L6" s="102" t="s">
        <v>124</v>
      </c>
      <c r="M6" s="102" t="s">
        <v>197</v>
      </c>
      <c r="N6" s="102" t="s">
        <v>196</v>
      </c>
      <c r="O6" s="102" t="s">
        <v>124</v>
      </c>
      <c r="P6" s="102"/>
      <c r="Q6" s="102"/>
      <c r="R6" s="102" t="s">
        <v>124</v>
      </c>
      <c r="S6" s="102" t="s">
        <v>198</v>
      </c>
      <c r="T6" s="102" t="s">
        <v>199</v>
      </c>
    </row>
    <row r="7" ht="19.5" customHeight="1" spans="1:20">
      <c r="A7" s="102"/>
      <c r="B7" s="102"/>
      <c r="C7" s="102"/>
      <c r="D7" s="102"/>
      <c r="E7" s="102"/>
      <c r="F7" s="102"/>
      <c r="G7" s="102"/>
      <c r="H7" s="102"/>
      <c r="I7" s="102"/>
      <c r="J7" s="102"/>
      <c r="K7" s="102"/>
      <c r="L7" s="102"/>
      <c r="M7" s="102"/>
      <c r="N7" s="102"/>
      <c r="O7" s="102"/>
      <c r="P7" s="102"/>
      <c r="Q7" s="102"/>
      <c r="R7" s="102"/>
      <c r="S7" s="102"/>
      <c r="T7" s="102"/>
    </row>
    <row r="8" ht="19.5" customHeight="1" spans="1:20">
      <c r="A8" s="102" t="s">
        <v>126</v>
      </c>
      <c r="B8" s="102" t="s">
        <v>127</v>
      </c>
      <c r="C8" s="102" t="s">
        <v>128</v>
      </c>
      <c r="D8" s="102" t="s">
        <v>10</v>
      </c>
      <c r="E8" s="95" t="s">
        <v>11</v>
      </c>
      <c r="F8" s="95" t="s">
        <v>12</v>
      </c>
      <c r="G8" s="95" t="s">
        <v>20</v>
      </c>
      <c r="H8" s="95" t="s">
        <v>24</v>
      </c>
      <c r="I8" s="95" t="s">
        <v>28</v>
      </c>
      <c r="J8" s="95" t="s">
        <v>32</v>
      </c>
      <c r="K8" s="95" t="s">
        <v>36</v>
      </c>
      <c r="L8" s="95" t="s">
        <v>40</v>
      </c>
      <c r="M8" s="95" t="s">
        <v>43</v>
      </c>
      <c r="N8" s="95" t="s">
        <v>46</v>
      </c>
      <c r="O8" s="95" t="s">
        <v>49</v>
      </c>
      <c r="P8" s="95" t="s">
        <v>52</v>
      </c>
      <c r="Q8" s="95" t="s">
        <v>55</v>
      </c>
      <c r="R8" s="95" t="s">
        <v>58</v>
      </c>
      <c r="S8" s="95" t="s">
        <v>61</v>
      </c>
      <c r="T8" s="95" t="s">
        <v>64</v>
      </c>
    </row>
    <row r="9" ht="19.5" customHeight="1" spans="1:20">
      <c r="A9" s="102"/>
      <c r="B9" s="102"/>
      <c r="C9" s="102"/>
      <c r="D9" s="102" t="s">
        <v>129</v>
      </c>
      <c r="E9" s="98">
        <v>0</v>
      </c>
      <c r="F9" s="98">
        <v>0</v>
      </c>
      <c r="G9" s="98">
        <v>0</v>
      </c>
      <c r="H9" s="98">
        <v>894263.18</v>
      </c>
      <c r="I9" s="98">
        <v>592537.71</v>
      </c>
      <c r="J9" s="98">
        <v>301725.47</v>
      </c>
      <c r="K9" s="98">
        <v>894263.18</v>
      </c>
      <c r="L9" s="98">
        <v>592537.71</v>
      </c>
      <c r="M9" s="98">
        <v>592537.71</v>
      </c>
      <c r="N9" s="98">
        <v>0</v>
      </c>
      <c r="O9" s="98">
        <v>301725.47</v>
      </c>
      <c r="P9" s="98">
        <v>0</v>
      </c>
      <c r="Q9" s="98">
        <v>0</v>
      </c>
      <c r="R9" s="98">
        <v>0</v>
      </c>
      <c r="S9" s="98">
        <v>0</v>
      </c>
      <c r="T9" s="98">
        <v>0</v>
      </c>
    </row>
    <row r="10" ht="19.5" customHeight="1" spans="1:20">
      <c r="A10" s="96" t="s">
        <v>130</v>
      </c>
      <c r="B10" s="96"/>
      <c r="C10" s="96"/>
      <c r="D10" s="96" t="s">
        <v>131</v>
      </c>
      <c r="E10" s="98">
        <v>0</v>
      </c>
      <c r="F10" s="98">
        <v>0</v>
      </c>
      <c r="G10" s="98">
        <v>0</v>
      </c>
      <c r="H10" s="98">
        <v>785465.15</v>
      </c>
      <c r="I10" s="98">
        <v>483739.68</v>
      </c>
      <c r="J10" s="98">
        <v>301725.47</v>
      </c>
      <c r="K10" s="98">
        <v>785465.15</v>
      </c>
      <c r="L10" s="98">
        <v>483739.68</v>
      </c>
      <c r="M10" s="98">
        <v>483739.68</v>
      </c>
      <c r="N10" s="98">
        <v>0</v>
      </c>
      <c r="O10" s="98">
        <v>301725.47</v>
      </c>
      <c r="P10" s="98">
        <v>0</v>
      </c>
      <c r="Q10" s="98">
        <v>0</v>
      </c>
      <c r="R10" s="98">
        <v>0</v>
      </c>
      <c r="S10" s="98">
        <v>0</v>
      </c>
      <c r="T10" s="98">
        <v>0</v>
      </c>
    </row>
    <row r="11" ht="19.5" customHeight="1" spans="1:20">
      <c r="A11" s="96" t="s">
        <v>132</v>
      </c>
      <c r="B11" s="96"/>
      <c r="C11" s="96"/>
      <c r="D11" s="96" t="s">
        <v>133</v>
      </c>
      <c r="E11" s="98"/>
      <c r="F11" s="98"/>
      <c r="G11" s="98"/>
      <c r="H11" s="98">
        <v>99152.64</v>
      </c>
      <c r="I11" s="98">
        <v>99152.64</v>
      </c>
      <c r="J11" s="98"/>
      <c r="K11" s="98">
        <v>99152.64</v>
      </c>
      <c r="L11" s="98">
        <v>99152.64</v>
      </c>
      <c r="M11" s="98">
        <v>99152.64</v>
      </c>
      <c r="N11" s="98">
        <v>0</v>
      </c>
      <c r="O11" s="98"/>
      <c r="P11" s="98">
        <v>0</v>
      </c>
      <c r="Q11" s="98">
        <v>0</v>
      </c>
      <c r="R11" s="98">
        <v>0</v>
      </c>
      <c r="S11" s="98">
        <v>0</v>
      </c>
      <c r="T11" s="98">
        <v>0</v>
      </c>
    </row>
    <row r="12" ht="19.5" customHeight="1" spans="1:20">
      <c r="A12" s="96" t="s">
        <v>134</v>
      </c>
      <c r="B12" s="96"/>
      <c r="C12" s="96"/>
      <c r="D12" s="96" t="s">
        <v>135</v>
      </c>
      <c r="E12" s="98"/>
      <c r="F12" s="98"/>
      <c r="G12" s="98"/>
      <c r="H12" s="98">
        <v>99152.64</v>
      </c>
      <c r="I12" s="98">
        <v>99152.64</v>
      </c>
      <c r="J12" s="98"/>
      <c r="K12" s="98">
        <v>99152.64</v>
      </c>
      <c r="L12" s="98">
        <v>99152.64</v>
      </c>
      <c r="M12" s="98">
        <v>99152.64</v>
      </c>
      <c r="N12" s="98">
        <v>0</v>
      </c>
      <c r="O12" s="98"/>
      <c r="P12" s="98">
        <v>0</v>
      </c>
      <c r="Q12" s="98">
        <v>0</v>
      </c>
      <c r="R12" s="98">
        <v>0</v>
      </c>
      <c r="S12" s="98">
        <v>0</v>
      </c>
      <c r="T12" s="98">
        <v>0</v>
      </c>
    </row>
    <row r="13" ht="19.5" customHeight="1" spans="1:20">
      <c r="A13" s="96" t="s">
        <v>136</v>
      </c>
      <c r="B13" s="96"/>
      <c r="C13" s="96"/>
      <c r="D13" s="96" t="s">
        <v>137</v>
      </c>
      <c r="E13" s="98">
        <v>0</v>
      </c>
      <c r="F13" s="98">
        <v>0</v>
      </c>
      <c r="G13" s="98">
        <v>0</v>
      </c>
      <c r="H13" s="98">
        <v>686312.51</v>
      </c>
      <c r="I13" s="98">
        <v>384587.04</v>
      </c>
      <c r="J13" s="98">
        <v>301725.47</v>
      </c>
      <c r="K13" s="98">
        <v>686312.51</v>
      </c>
      <c r="L13" s="98">
        <v>384587.04</v>
      </c>
      <c r="M13" s="98">
        <v>384587.04</v>
      </c>
      <c r="N13" s="98">
        <v>0</v>
      </c>
      <c r="O13" s="98">
        <v>301725.47</v>
      </c>
      <c r="P13" s="98">
        <v>0</v>
      </c>
      <c r="Q13" s="98">
        <v>0</v>
      </c>
      <c r="R13" s="98">
        <v>0</v>
      </c>
      <c r="S13" s="98">
        <v>0</v>
      </c>
      <c r="T13" s="98">
        <v>0</v>
      </c>
    </row>
    <row r="14" ht="19.5" customHeight="1" spans="1:20">
      <c r="A14" s="96" t="s">
        <v>138</v>
      </c>
      <c r="B14" s="96"/>
      <c r="C14" s="96"/>
      <c r="D14" s="96" t="s">
        <v>139</v>
      </c>
      <c r="E14" s="98">
        <v>0</v>
      </c>
      <c r="F14" s="98">
        <v>0</v>
      </c>
      <c r="G14" s="98">
        <v>0</v>
      </c>
      <c r="H14" s="98">
        <v>101153.8</v>
      </c>
      <c r="I14" s="98"/>
      <c r="J14" s="98">
        <v>101153.8</v>
      </c>
      <c r="K14" s="98">
        <v>101153.8</v>
      </c>
      <c r="L14" s="98"/>
      <c r="M14" s="98"/>
      <c r="N14" s="98"/>
      <c r="O14" s="98">
        <v>101153.8</v>
      </c>
      <c r="P14" s="98">
        <v>0</v>
      </c>
      <c r="Q14" s="98">
        <v>0</v>
      </c>
      <c r="R14" s="98">
        <v>0</v>
      </c>
      <c r="S14" s="98">
        <v>0</v>
      </c>
      <c r="T14" s="98">
        <v>0</v>
      </c>
    </row>
    <row r="15" ht="19.5" customHeight="1" spans="1:20">
      <c r="A15" s="96" t="s">
        <v>140</v>
      </c>
      <c r="B15" s="96"/>
      <c r="C15" s="96"/>
      <c r="D15" s="96" t="s">
        <v>141</v>
      </c>
      <c r="E15" s="98">
        <v>0</v>
      </c>
      <c r="F15" s="98">
        <v>0</v>
      </c>
      <c r="G15" s="98">
        <v>0</v>
      </c>
      <c r="H15" s="98">
        <v>585158.71</v>
      </c>
      <c r="I15" s="98">
        <v>384587.04</v>
      </c>
      <c r="J15" s="98">
        <v>200571.67</v>
      </c>
      <c r="K15" s="98">
        <v>585158.71</v>
      </c>
      <c r="L15" s="98">
        <v>384587.04</v>
      </c>
      <c r="M15" s="98">
        <v>384587.04</v>
      </c>
      <c r="N15" s="98">
        <v>0</v>
      </c>
      <c r="O15" s="98">
        <v>200571.67</v>
      </c>
      <c r="P15" s="98">
        <v>0</v>
      </c>
      <c r="Q15" s="98">
        <v>0</v>
      </c>
      <c r="R15" s="98">
        <v>0</v>
      </c>
      <c r="S15" s="98">
        <v>0</v>
      </c>
      <c r="T15" s="98">
        <v>0</v>
      </c>
    </row>
    <row r="16" ht="19.5" customHeight="1" spans="1:20">
      <c r="A16" s="96">
        <v>210</v>
      </c>
      <c r="B16" s="96"/>
      <c r="C16" s="96"/>
      <c r="D16" s="96" t="s">
        <v>142</v>
      </c>
      <c r="E16" s="98">
        <v>0</v>
      </c>
      <c r="F16" s="98">
        <v>0</v>
      </c>
      <c r="G16" s="98">
        <v>0</v>
      </c>
      <c r="H16" s="98">
        <v>55618.03</v>
      </c>
      <c r="I16" s="98">
        <v>55618.03</v>
      </c>
      <c r="J16" s="98"/>
      <c r="K16" s="98">
        <v>55618.03</v>
      </c>
      <c r="L16" s="98">
        <v>55618.03</v>
      </c>
      <c r="M16" s="98">
        <v>55618.03</v>
      </c>
      <c r="N16" s="98">
        <v>0</v>
      </c>
      <c r="O16" s="98"/>
      <c r="P16" s="98">
        <v>0</v>
      </c>
      <c r="Q16" s="98">
        <v>0</v>
      </c>
      <c r="R16" s="98">
        <v>0</v>
      </c>
      <c r="S16" s="98">
        <v>0</v>
      </c>
      <c r="T16" s="98">
        <v>0</v>
      </c>
    </row>
    <row r="17" ht="19.5" customHeight="1" spans="1:20">
      <c r="A17" s="96" t="s">
        <v>143</v>
      </c>
      <c r="B17" s="96"/>
      <c r="C17" s="96"/>
      <c r="D17" s="96" t="s">
        <v>144</v>
      </c>
      <c r="E17" s="98">
        <v>0</v>
      </c>
      <c r="F17" s="98">
        <v>0</v>
      </c>
      <c r="G17" s="98">
        <v>0</v>
      </c>
      <c r="H17" s="98">
        <v>55618.03</v>
      </c>
      <c r="I17" s="98">
        <v>55618.03</v>
      </c>
      <c r="J17" s="98"/>
      <c r="K17" s="98">
        <v>55618.03</v>
      </c>
      <c r="L17" s="98">
        <v>55618.03</v>
      </c>
      <c r="M17" s="98">
        <v>55618.03</v>
      </c>
      <c r="N17" s="98">
        <v>0</v>
      </c>
      <c r="O17" s="98"/>
      <c r="P17" s="98">
        <v>0</v>
      </c>
      <c r="Q17" s="98">
        <v>0</v>
      </c>
      <c r="R17" s="98">
        <v>0</v>
      </c>
      <c r="S17" s="98">
        <v>0</v>
      </c>
      <c r="T17" s="98">
        <v>0</v>
      </c>
    </row>
    <row r="18" ht="19.5" customHeight="1" spans="1:20">
      <c r="A18" s="96" t="s">
        <v>200</v>
      </c>
      <c r="B18" s="96"/>
      <c r="C18" s="96"/>
      <c r="D18" s="96" t="s">
        <v>201</v>
      </c>
      <c r="E18" s="98">
        <v>0</v>
      </c>
      <c r="F18" s="98">
        <v>0</v>
      </c>
      <c r="G18" s="98">
        <v>0</v>
      </c>
      <c r="H18" s="98"/>
      <c r="I18" s="98"/>
      <c r="J18" s="98"/>
      <c r="K18" s="98"/>
      <c r="L18" s="98"/>
      <c r="M18" s="98"/>
      <c r="N18" s="98"/>
      <c r="O18" s="98"/>
      <c r="P18" s="98">
        <v>0</v>
      </c>
      <c r="Q18" s="98">
        <v>0</v>
      </c>
      <c r="R18" s="98"/>
      <c r="S18" s="98"/>
      <c r="T18" s="98"/>
    </row>
    <row r="19" ht="19.5" customHeight="1" spans="1:20">
      <c r="A19" s="96" t="s">
        <v>145</v>
      </c>
      <c r="B19" s="96"/>
      <c r="C19" s="96"/>
      <c r="D19" s="96" t="s">
        <v>146</v>
      </c>
      <c r="E19" s="98">
        <v>0</v>
      </c>
      <c r="F19" s="98">
        <v>0</v>
      </c>
      <c r="G19" s="98">
        <v>0</v>
      </c>
      <c r="H19" s="98">
        <v>36291.31</v>
      </c>
      <c r="I19" s="98">
        <v>36291.31</v>
      </c>
      <c r="J19" s="98"/>
      <c r="K19" s="98">
        <v>36291.31</v>
      </c>
      <c r="L19" s="98">
        <v>36291.31</v>
      </c>
      <c r="M19" s="98">
        <v>36291.31</v>
      </c>
      <c r="N19" s="98">
        <v>0</v>
      </c>
      <c r="O19" s="98"/>
      <c r="P19" s="98">
        <v>0</v>
      </c>
      <c r="Q19" s="98">
        <v>0</v>
      </c>
      <c r="R19" s="98">
        <v>0</v>
      </c>
      <c r="S19" s="98">
        <v>0</v>
      </c>
      <c r="T19" s="98">
        <v>0</v>
      </c>
    </row>
    <row r="20" ht="19.5" customHeight="1" spans="1:20">
      <c r="A20" s="96" t="s">
        <v>147</v>
      </c>
      <c r="B20" s="96"/>
      <c r="C20" s="96"/>
      <c r="D20" s="96" t="s">
        <v>148</v>
      </c>
      <c r="E20" s="98">
        <v>0</v>
      </c>
      <c r="F20" s="98">
        <v>0</v>
      </c>
      <c r="G20" s="98">
        <v>0</v>
      </c>
      <c r="H20" s="98">
        <v>16879.68</v>
      </c>
      <c r="I20" s="98">
        <v>16879.68</v>
      </c>
      <c r="J20" s="98"/>
      <c r="K20" s="98">
        <v>16879.68</v>
      </c>
      <c r="L20" s="98">
        <v>16879.68</v>
      </c>
      <c r="M20" s="98">
        <v>16879.68</v>
      </c>
      <c r="N20" s="98">
        <v>0</v>
      </c>
      <c r="O20" s="98"/>
      <c r="P20" s="98">
        <v>0</v>
      </c>
      <c r="Q20" s="98">
        <v>0</v>
      </c>
      <c r="R20" s="98">
        <v>0</v>
      </c>
      <c r="S20" s="98">
        <v>0</v>
      </c>
      <c r="T20" s="98">
        <v>0</v>
      </c>
    </row>
    <row r="21" ht="19.5" customHeight="1" spans="1:20">
      <c r="A21" s="96" t="s">
        <v>149</v>
      </c>
      <c r="B21" s="96"/>
      <c r="C21" s="96"/>
      <c r="D21" s="96" t="s">
        <v>150</v>
      </c>
      <c r="E21" s="98"/>
      <c r="F21" s="98"/>
      <c r="G21" s="98"/>
      <c r="H21" s="98">
        <v>2447.04</v>
      </c>
      <c r="I21" s="98">
        <v>2447.04</v>
      </c>
      <c r="J21" s="98"/>
      <c r="K21" s="98">
        <v>2447.04</v>
      </c>
      <c r="L21" s="98">
        <v>2447.04</v>
      </c>
      <c r="M21" s="98">
        <v>2447.04</v>
      </c>
      <c r="N21" s="98">
        <v>0</v>
      </c>
      <c r="O21" s="98"/>
      <c r="P21" s="98">
        <v>0</v>
      </c>
      <c r="Q21" s="98">
        <v>0</v>
      </c>
      <c r="R21" s="98">
        <v>0</v>
      </c>
      <c r="S21" s="98">
        <v>0</v>
      </c>
      <c r="T21" s="98">
        <v>0</v>
      </c>
    </row>
    <row r="22" ht="19.5" customHeight="1" spans="1:20">
      <c r="A22" s="96" t="s">
        <v>151</v>
      </c>
      <c r="B22" s="96"/>
      <c r="C22" s="96"/>
      <c r="D22" s="96" t="s">
        <v>152</v>
      </c>
      <c r="E22" s="98"/>
      <c r="F22" s="98"/>
      <c r="G22" s="98"/>
      <c r="H22" s="98">
        <v>53180</v>
      </c>
      <c r="I22" s="98">
        <v>53180</v>
      </c>
      <c r="J22" s="98"/>
      <c r="K22" s="98">
        <v>53180</v>
      </c>
      <c r="L22" s="98">
        <v>53180</v>
      </c>
      <c r="M22" s="98">
        <v>53180</v>
      </c>
      <c r="N22" s="98">
        <v>0</v>
      </c>
      <c r="O22" s="98"/>
      <c r="P22" s="98">
        <v>0</v>
      </c>
      <c r="Q22" s="98">
        <v>0</v>
      </c>
      <c r="R22" s="98">
        <v>0</v>
      </c>
      <c r="S22" s="98">
        <v>0</v>
      </c>
      <c r="T22" s="98">
        <v>0</v>
      </c>
    </row>
    <row r="23" ht="19.5" customHeight="1" spans="1:20">
      <c r="A23" s="96" t="s">
        <v>153</v>
      </c>
      <c r="B23" s="96"/>
      <c r="C23" s="96"/>
      <c r="D23" s="96" t="s">
        <v>154</v>
      </c>
      <c r="E23" s="98"/>
      <c r="F23" s="98"/>
      <c r="G23" s="98"/>
      <c r="H23" s="98">
        <v>53180</v>
      </c>
      <c r="I23" s="98">
        <v>53180</v>
      </c>
      <c r="J23" s="98"/>
      <c r="K23" s="98">
        <v>53180</v>
      </c>
      <c r="L23" s="98">
        <v>53180</v>
      </c>
      <c r="M23" s="98">
        <v>53180</v>
      </c>
      <c r="N23" s="98">
        <v>0</v>
      </c>
      <c r="O23" s="98"/>
      <c r="P23" s="98">
        <v>0</v>
      </c>
      <c r="Q23" s="98">
        <v>0</v>
      </c>
      <c r="R23" s="98">
        <v>0</v>
      </c>
      <c r="S23" s="98">
        <v>0</v>
      </c>
      <c r="T23" s="98">
        <v>0</v>
      </c>
    </row>
    <row r="24" ht="19.5" customHeight="1" spans="1:20">
      <c r="A24" s="96" t="s">
        <v>155</v>
      </c>
      <c r="B24" s="96"/>
      <c r="C24" s="96"/>
      <c r="D24" s="96" t="s">
        <v>156</v>
      </c>
      <c r="E24" s="98"/>
      <c r="F24" s="98"/>
      <c r="G24" s="98"/>
      <c r="H24" s="98">
        <v>49680</v>
      </c>
      <c r="I24" s="98">
        <v>49680</v>
      </c>
      <c r="J24" s="98"/>
      <c r="K24" s="98">
        <v>49680</v>
      </c>
      <c r="L24" s="98">
        <v>49680</v>
      </c>
      <c r="M24" s="98">
        <v>49680</v>
      </c>
      <c r="N24" s="98">
        <v>0</v>
      </c>
      <c r="O24" s="98"/>
      <c r="P24" s="98">
        <v>0</v>
      </c>
      <c r="Q24" s="98">
        <v>0</v>
      </c>
      <c r="R24" s="98">
        <v>0</v>
      </c>
      <c r="S24" s="98">
        <v>0</v>
      </c>
      <c r="T24" s="98">
        <v>0</v>
      </c>
    </row>
    <row r="25" ht="19.5" customHeight="1" spans="1:20">
      <c r="A25" s="96" t="s">
        <v>157</v>
      </c>
      <c r="B25" s="96"/>
      <c r="C25" s="96"/>
      <c r="D25" s="96" t="s">
        <v>158</v>
      </c>
      <c r="E25" s="98"/>
      <c r="F25" s="98"/>
      <c r="G25" s="98"/>
      <c r="H25" s="98">
        <v>3500</v>
      </c>
      <c r="I25" s="98">
        <v>3500</v>
      </c>
      <c r="J25" s="98"/>
      <c r="K25" s="98">
        <v>3500</v>
      </c>
      <c r="L25" s="98">
        <v>3500</v>
      </c>
      <c r="M25" s="98">
        <v>3500</v>
      </c>
      <c r="N25" s="98">
        <v>0</v>
      </c>
      <c r="O25" s="98"/>
      <c r="P25" s="98">
        <v>0</v>
      </c>
      <c r="Q25" s="98">
        <v>0</v>
      </c>
      <c r="R25" s="98">
        <v>0</v>
      </c>
      <c r="S25" s="98">
        <v>0</v>
      </c>
      <c r="T25" s="98">
        <v>0</v>
      </c>
    </row>
    <row r="26" ht="19.5" customHeight="1" spans="1:20">
      <c r="A26" s="96" t="s">
        <v>202</v>
      </c>
      <c r="B26" s="96"/>
      <c r="C26" s="96"/>
      <c r="D26" s="96"/>
      <c r="E26" s="96"/>
      <c r="F26" s="96"/>
      <c r="G26" s="96"/>
      <c r="H26" s="96"/>
      <c r="I26" s="96"/>
      <c r="J26" s="96"/>
      <c r="K26" s="96"/>
      <c r="L26" s="96"/>
      <c r="M26" s="96"/>
      <c r="N26" s="96"/>
      <c r="O26" s="96"/>
      <c r="P26" s="96"/>
      <c r="Q26" s="96"/>
      <c r="R26" s="96"/>
      <c r="S26" s="96"/>
      <c r="T26" s="96"/>
    </row>
  </sheetData>
  <mergeCells count="45">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T26"/>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699305555555556" right="0.699305555555556" top="0.75" bottom="0.75" header="0.3" footer="0.3"/>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outlinePr summaryBelow="0"/>
  </sheetPr>
  <dimension ref="A1:I41"/>
  <sheetViews>
    <sheetView workbookViewId="0">
      <selection activeCell="A1" sqref="A1"/>
    </sheetView>
  </sheetViews>
  <sheetFormatPr defaultColWidth="9" defaultRowHeight="15.6"/>
  <cols>
    <col min="1" max="1" width="6.1" style="52" customWidth="1"/>
    <col min="2" max="2" width="32.9" style="52" customWidth="1"/>
    <col min="3" max="3" width="20.1" style="52" customWidth="1"/>
    <col min="4" max="4" width="6.1" style="52" customWidth="1"/>
    <col min="5" max="5" width="22.7" style="52" customWidth="1"/>
    <col min="6" max="6" width="19.4" style="52" customWidth="1"/>
    <col min="7" max="7" width="6.1" style="52" customWidth="1"/>
    <col min="8" max="8" width="36.9" style="52" customWidth="1"/>
    <col min="9" max="9" width="17.1" style="52" customWidth="1"/>
    <col min="10" max="16384" width="9" style="52"/>
  </cols>
  <sheetData>
    <row r="1" ht="28.2" spans="5:5">
      <c r="E1" s="107" t="s">
        <v>203</v>
      </c>
    </row>
    <row r="2" spans="9:9">
      <c r="I2" s="109" t="s">
        <v>204</v>
      </c>
    </row>
    <row r="3" spans="1:9">
      <c r="A3" s="109" t="s">
        <v>2</v>
      </c>
      <c r="I3" s="109" t="s">
        <v>3</v>
      </c>
    </row>
    <row r="4" ht="19.5" customHeight="1" spans="1:9">
      <c r="A4" s="102" t="s">
        <v>197</v>
      </c>
      <c r="B4" s="102"/>
      <c r="C4" s="102"/>
      <c r="D4" s="102" t="s">
        <v>196</v>
      </c>
      <c r="E4" s="102"/>
      <c r="F4" s="102"/>
      <c r="G4" s="102"/>
      <c r="H4" s="102"/>
      <c r="I4" s="102"/>
    </row>
    <row r="5" ht="19.5" customHeight="1" spans="1:9">
      <c r="A5" s="102" t="s">
        <v>205</v>
      </c>
      <c r="B5" s="102" t="s">
        <v>123</v>
      </c>
      <c r="C5" s="102" t="s">
        <v>8</v>
      </c>
      <c r="D5" s="102" t="s">
        <v>205</v>
      </c>
      <c r="E5" s="102" t="s">
        <v>123</v>
      </c>
      <c r="F5" s="102" t="s">
        <v>8</v>
      </c>
      <c r="G5" s="102" t="s">
        <v>205</v>
      </c>
      <c r="H5" s="102" t="s">
        <v>123</v>
      </c>
      <c r="I5" s="102" t="s">
        <v>8</v>
      </c>
    </row>
    <row r="6" ht="19.5" customHeight="1" spans="1:9">
      <c r="A6" s="102"/>
      <c r="B6" s="102"/>
      <c r="C6" s="102"/>
      <c r="D6" s="102"/>
      <c r="E6" s="102"/>
      <c r="F6" s="102"/>
      <c r="G6" s="102"/>
      <c r="H6" s="102"/>
      <c r="I6" s="102"/>
    </row>
    <row r="7" ht="19.5" customHeight="1" spans="1:9">
      <c r="A7" s="96" t="s">
        <v>206</v>
      </c>
      <c r="B7" s="96" t="s">
        <v>207</v>
      </c>
      <c r="C7" s="98">
        <v>592537.71</v>
      </c>
      <c r="D7" s="96" t="s">
        <v>208</v>
      </c>
      <c r="E7" s="96" t="s">
        <v>209</v>
      </c>
      <c r="F7" s="98">
        <v>0</v>
      </c>
      <c r="G7" s="96" t="s">
        <v>210</v>
      </c>
      <c r="H7" s="96" t="s">
        <v>211</v>
      </c>
      <c r="I7" s="98">
        <v>0</v>
      </c>
    </row>
    <row r="8" ht="19.5" customHeight="1" spans="1:9">
      <c r="A8" s="96" t="s">
        <v>212</v>
      </c>
      <c r="B8" s="96" t="s">
        <v>213</v>
      </c>
      <c r="C8" s="98">
        <v>35240</v>
      </c>
      <c r="D8" s="96" t="s">
        <v>214</v>
      </c>
      <c r="E8" s="96" t="s">
        <v>215</v>
      </c>
      <c r="F8" s="98">
        <v>0</v>
      </c>
      <c r="G8" s="96" t="s">
        <v>216</v>
      </c>
      <c r="H8" s="96" t="s">
        <v>217</v>
      </c>
      <c r="I8" s="98">
        <v>0</v>
      </c>
    </row>
    <row r="9" ht="19.5" customHeight="1" spans="1:9">
      <c r="A9" s="96" t="s">
        <v>218</v>
      </c>
      <c r="B9" s="96" t="s">
        <v>219</v>
      </c>
      <c r="C9" s="98">
        <v>5756</v>
      </c>
      <c r="D9" s="96" t="s">
        <v>220</v>
      </c>
      <c r="E9" s="96" t="s">
        <v>221</v>
      </c>
      <c r="F9" s="98">
        <v>0</v>
      </c>
      <c r="G9" s="96" t="s">
        <v>222</v>
      </c>
      <c r="H9" s="96" t="s">
        <v>223</v>
      </c>
      <c r="I9" s="98">
        <v>0</v>
      </c>
    </row>
    <row r="10" ht="19.5" customHeight="1" spans="1:9">
      <c r="A10" s="96" t="s">
        <v>224</v>
      </c>
      <c r="B10" s="96" t="s">
        <v>225</v>
      </c>
      <c r="C10" s="98">
        <v>0</v>
      </c>
      <c r="D10" s="96" t="s">
        <v>226</v>
      </c>
      <c r="E10" s="96" t="s">
        <v>227</v>
      </c>
      <c r="F10" s="98">
        <v>0</v>
      </c>
      <c r="G10" s="96" t="s">
        <v>228</v>
      </c>
      <c r="H10" s="96" t="s">
        <v>229</v>
      </c>
      <c r="I10" s="98">
        <v>0</v>
      </c>
    </row>
    <row r="11" ht="19.5" customHeight="1" spans="1:9">
      <c r="A11" s="96" t="s">
        <v>230</v>
      </c>
      <c r="B11" s="96" t="s">
        <v>231</v>
      </c>
      <c r="C11" s="98">
        <v>0</v>
      </c>
      <c r="D11" s="96" t="s">
        <v>232</v>
      </c>
      <c r="E11" s="96" t="s">
        <v>233</v>
      </c>
      <c r="F11" s="98">
        <v>0</v>
      </c>
      <c r="G11" s="96" t="s">
        <v>234</v>
      </c>
      <c r="H11" s="96" t="s">
        <v>235</v>
      </c>
      <c r="I11" s="98">
        <v>0</v>
      </c>
    </row>
    <row r="12" ht="19.5" customHeight="1" spans="1:9">
      <c r="A12" s="96" t="s">
        <v>236</v>
      </c>
      <c r="B12" s="96" t="s">
        <v>237</v>
      </c>
      <c r="C12" s="98">
        <v>344227</v>
      </c>
      <c r="D12" s="96" t="s">
        <v>238</v>
      </c>
      <c r="E12" s="96" t="s">
        <v>239</v>
      </c>
      <c r="F12" s="98">
        <v>0</v>
      </c>
      <c r="G12" s="96" t="s">
        <v>240</v>
      </c>
      <c r="H12" s="96" t="s">
        <v>241</v>
      </c>
      <c r="I12" s="98">
        <v>0</v>
      </c>
    </row>
    <row r="13" ht="19.5" customHeight="1" spans="1:9">
      <c r="A13" s="96" t="s">
        <v>242</v>
      </c>
      <c r="B13" s="96" t="s">
        <v>243</v>
      </c>
      <c r="C13" s="98">
        <v>99152.64</v>
      </c>
      <c r="D13" s="96" t="s">
        <v>244</v>
      </c>
      <c r="E13" s="96" t="s">
        <v>245</v>
      </c>
      <c r="F13" s="98">
        <v>0</v>
      </c>
      <c r="G13" s="96" t="s">
        <v>246</v>
      </c>
      <c r="H13" s="96" t="s">
        <v>247</v>
      </c>
      <c r="I13" s="98">
        <v>0</v>
      </c>
    </row>
    <row r="14" ht="19.5" customHeight="1" spans="1:9">
      <c r="A14" s="96" t="s">
        <v>248</v>
      </c>
      <c r="B14" s="96" t="s">
        <v>249</v>
      </c>
      <c r="C14" s="98">
        <v>0</v>
      </c>
      <c r="D14" s="96" t="s">
        <v>250</v>
      </c>
      <c r="E14" s="96" t="s">
        <v>251</v>
      </c>
      <c r="F14" s="98">
        <v>0</v>
      </c>
      <c r="G14" s="96" t="s">
        <v>252</v>
      </c>
      <c r="H14" s="96" t="s">
        <v>253</v>
      </c>
      <c r="I14" s="98">
        <v>0</v>
      </c>
    </row>
    <row r="15" ht="19.5" customHeight="1" spans="1:9">
      <c r="A15" s="96" t="s">
        <v>254</v>
      </c>
      <c r="B15" s="96" t="s">
        <v>255</v>
      </c>
      <c r="C15" s="98">
        <v>36291.31</v>
      </c>
      <c r="D15" s="96" t="s">
        <v>256</v>
      </c>
      <c r="E15" s="96" t="s">
        <v>257</v>
      </c>
      <c r="F15" s="98">
        <v>0</v>
      </c>
      <c r="G15" s="96" t="s">
        <v>258</v>
      </c>
      <c r="H15" s="96" t="s">
        <v>259</v>
      </c>
      <c r="I15" s="98">
        <v>0</v>
      </c>
    </row>
    <row r="16" ht="19.5" customHeight="1" spans="1:9">
      <c r="A16" s="96" t="s">
        <v>260</v>
      </c>
      <c r="B16" s="96" t="s">
        <v>261</v>
      </c>
      <c r="C16" s="98">
        <v>16879.68</v>
      </c>
      <c r="D16" s="96" t="s">
        <v>262</v>
      </c>
      <c r="E16" s="96" t="s">
        <v>263</v>
      </c>
      <c r="F16" s="98">
        <v>0</v>
      </c>
      <c r="G16" s="96" t="s">
        <v>264</v>
      </c>
      <c r="H16" s="96" t="s">
        <v>265</v>
      </c>
      <c r="I16" s="98">
        <v>0</v>
      </c>
    </row>
    <row r="17" ht="19.5" customHeight="1" spans="1:9">
      <c r="A17" s="96" t="s">
        <v>266</v>
      </c>
      <c r="B17" s="96" t="s">
        <v>267</v>
      </c>
      <c r="C17" s="98">
        <v>5311.08</v>
      </c>
      <c r="D17" s="96" t="s">
        <v>268</v>
      </c>
      <c r="E17" s="96" t="s">
        <v>269</v>
      </c>
      <c r="F17" s="98">
        <v>0</v>
      </c>
      <c r="G17" s="96" t="s">
        <v>270</v>
      </c>
      <c r="H17" s="96" t="s">
        <v>271</v>
      </c>
      <c r="I17" s="98">
        <v>0</v>
      </c>
    </row>
    <row r="18" ht="19.5" customHeight="1" spans="1:9">
      <c r="A18" s="96" t="s">
        <v>272</v>
      </c>
      <c r="B18" s="96" t="s">
        <v>273</v>
      </c>
      <c r="C18" s="98">
        <v>49680</v>
      </c>
      <c r="D18" s="96" t="s">
        <v>274</v>
      </c>
      <c r="E18" s="96" t="s">
        <v>275</v>
      </c>
      <c r="F18" s="98">
        <v>0</v>
      </c>
      <c r="G18" s="96" t="s">
        <v>276</v>
      </c>
      <c r="H18" s="96" t="s">
        <v>277</v>
      </c>
      <c r="I18" s="98">
        <v>0</v>
      </c>
    </row>
    <row r="19" ht="19.5" customHeight="1" spans="1:9">
      <c r="A19" s="96" t="s">
        <v>278</v>
      </c>
      <c r="B19" s="96" t="s">
        <v>279</v>
      </c>
      <c r="C19" s="98">
        <v>0</v>
      </c>
      <c r="D19" s="96" t="s">
        <v>280</v>
      </c>
      <c r="E19" s="96" t="s">
        <v>281</v>
      </c>
      <c r="F19" s="98">
        <v>0</v>
      </c>
      <c r="G19" s="96" t="s">
        <v>282</v>
      </c>
      <c r="H19" s="96" t="s">
        <v>283</v>
      </c>
      <c r="I19" s="98">
        <v>0</v>
      </c>
    </row>
    <row r="20" ht="19.5" customHeight="1" spans="1:9">
      <c r="A20" s="96" t="s">
        <v>284</v>
      </c>
      <c r="B20" s="96" t="s">
        <v>285</v>
      </c>
      <c r="C20" s="98">
        <v>0</v>
      </c>
      <c r="D20" s="96" t="s">
        <v>286</v>
      </c>
      <c r="E20" s="96" t="s">
        <v>287</v>
      </c>
      <c r="F20" s="98">
        <v>0</v>
      </c>
      <c r="G20" s="96" t="s">
        <v>288</v>
      </c>
      <c r="H20" s="96" t="s">
        <v>289</v>
      </c>
      <c r="I20" s="98">
        <v>0</v>
      </c>
    </row>
    <row r="21" ht="19.5" customHeight="1" spans="1:9">
      <c r="A21" s="96" t="s">
        <v>290</v>
      </c>
      <c r="B21" s="96" t="s">
        <v>291</v>
      </c>
      <c r="C21" s="98">
        <v>0</v>
      </c>
      <c r="D21" s="96" t="s">
        <v>292</v>
      </c>
      <c r="E21" s="96" t="s">
        <v>293</v>
      </c>
      <c r="F21" s="98">
        <v>0</v>
      </c>
      <c r="G21" s="96" t="s">
        <v>294</v>
      </c>
      <c r="H21" s="96" t="s">
        <v>295</v>
      </c>
      <c r="I21" s="98">
        <v>0</v>
      </c>
    </row>
    <row r="22" ht="19.5" customHeight="1" spans="1:9">
      <c r="A22" s="96" t="s">
        <v>296</v>
      </c>
      <c r="B22" s="96" t="s">
        <v>297</v>
      </c>
      <c r="C22" s="98">
        <v>0</v>
      </c>
      <c r="D22" s="96" t="s">
        <v>298</v>
      </c>
      <c r="E22" s="96" t="s">
        <v>299</v>
      </c>
      <c r="F22" s="98">
        <v>0</v>
      </c>
      <c r="G22" s="96" t="s">
        <v>300</v>
      </c>
      <c r="H22" s="96" t="s">
        <v>301</v>
      </c>
      <c r="I22" s="98">
        <v>0</v>
      </c>
    </row>
    <row r="23" ht="19.5" customHeight="1" spans="1:9">
      <c r="A23" s="96" t="s">
        <v>302</v>
      </c>
      <c r="B23" s="96" t="s">
        <v>303</v>
      </c>
      <c r="C23" s="98">
        <v>0</v>
      </c>
      <c r="D23" s="96" t="s">
        <v>304</v>
      </c>
      <c r="E23" s="96" t="s">
        <v>305</v>
      </c>
      <c r="F23" s="98">
        <v>0</v>
      </c>
      <c r="G23" s="96" t="s">
        <v>306</v>
      </c>
      <c r="H23" s="96" t="s">
        <v>307</v>
      </c>
      <c r="I23" s="98">
        <v>0</v>
      </c>
    </row>
    <row r="24" ht="19.5" customHeight="1" spans="1:9">
      <c r="A24" s="96" t="s">
        <v>308</v>
      </c>
      <c r="B24" s="96" t="s">
        <v>309</v>
      </c>
      <c r="C24" s="98">
        <v>0</v>
      </c>
      <c r="D24" s="96" t="s">
        <v>310</v>
      </c>
      <c r="E24" s="96" t="s">
        <v>311</v>
      </c>
      <c r="F24" s="98">
        <v>0</v>
      </c>
      <c r="G24" s="96" t="s">
        <v>312</v>
      </c>
      <c r="H24" s="96" t="s">
        <v>313</v>
      </c>
      <c r="I24" s="98">
        <v>0</v>
      </c>
    </row>
    <row r="25" ht="19.5" customHeight="1" spans="1:9">
      <c r="A25" s="96" t="s">
        <v>314</v>
      </c>
      <c r="B25" s="96" t="s">
        <v>315</v>
      </c>
      <c r="C25" s="98">
        <v>0</v>
      </c>
      <c r="D25" s="96" t="s">
        <v>316</v>
      </c>
      <c r="E25" s="96" t="s">
        <v>317</v>
      </c>
      <c r="F25" s="98">
        <v>0</v>
      </c>
      <c r="G25" s="96" t="s">
        <v>318</v>
      </c>
      <c r="H25" s="96" t="s">
        <v>319</v>
      </c>
      <c r="I25" s="98">
        <v>0</v>
      </c>
    </row>
    <row r="26" ht="19.5" customHeight="1" spans="1:9">
      <c r="A26" s="96" t="s">
        <v>320</v>
      </c>
      <c r="B26" s="96" t="s">
        <v>321</v>
      </c>
      <c r="C26" s="98">
        <v>0</v>
      </c>
      <c r="D26" s="96" t="s">
        <v>322</v>
      </c>
      <c r="E26" s="96" t="s">
        <v>323</v>
      </c>
      <c r="F26" s="98">
        <v>0</v>
      </c>
      <c r="G26" s="96" t="s">
        <v>324</v>
      </c>
      <c r="H26" s="96" t="s">
        <v>325</v>
      </c>
      <c r="I26" s="98">
        <v>0</v>
      </c>
    </row>
    <row r="27" ht="19.5" customHeight="1" spans="1:9">
      <c r="A27" s="96" t="s">
        <v>326</v>
      </c>
      <c r="B27" s="96" t="s">
        <v>327</v>
      </c>
      <c r="C27" s="98">
        <v>0</v>
      </c>
      <c r="D27" s="96" t="s">
        <v>328</v>
      </c>
      <c r="E27" s="96" t="s">
        <v>329</v>
      </c>
      <c r="F27" s="98">
        <v>0</v>
      </c>
      <c r="G27" s="96" t="s">
        <v>330</v>
      </c>
      <c r="H27" s="96" t="s">
        <v>331</v>
      </c>
      <c r="I27" s="98">
        <v>0</v>
      </c>
    </row>
    <row r="28" ht="19.5" customHeight="1" spans="1:9">
      <c r="A28" s="96" t="s">
        <v>332</v>
      </c>
      <c r="B28" s="96" t="s">
        <v>333</v>
      </c>
      <c r="C28" s="98">
        <v>0</v>
      </c>
      <c r="D28" s="96" t="s">
        <v>334</v>
      </c>
      <c r="E28" s="96" t="s">
        <v>335</v>
      </c>
      <c r="F28" s="98">
        <v>0</v>
      </c>
      <c r="G28" s="96" t="s">
        <v>336</v>
      </c>
      <c r="H28" s="96" t="s">
        <v>337</v>
      </c>
      <c r="I28" s="98">
        <v>0</v>
      </c>
    </row>
    <row r="29" ht="19.5" customHeight="1" spans="1:9">
      <c r="A29" s="96" t="s">
        <v>338</v>
      </c>
      <c r="B29" s="96" t="s">
        <v>339</v>
      </c>
      <c r="C29" s="98">
        <v>0</v>
      </c>
      <c r="D29" s="96" t="s">
        <v>340</v>
      </c>
      <c r="E29" s="96" t="s">
        <v>341</v>
      </c>
      <c r="F29" s="98">
        <v>0</v>
      </c>
      <c r="G29" s="96" t="s">
        <v>342</v>
      </c>
      <c r="H29" s="96" t="s">
        <v>343</v>
      </c>
      <c r="I29" s="98">
        <v>0</v>
      </c>
    </row>
    <row r="30" ht="19.5" customHeight="1" spans="1:9">
      <c r="A30" s="96" t="s">
        <v>344</v>
      </c>
      <c r="B30" s="96" t="s">
        <v>345</v>
      </c>
      <c r="C30" s="98">
        <v>0</v>
      </c>
      <c r="D30" s="96" t="s">
        <v>346</v>
      </c>
      <c r="E30" s="96" t="s">
        <v>347</v>
      </c>
      <c r="F30" s="98">
        <v>0</v>
      </c>
      <c r="G30" s="96" t="s">
        <v>348</v>
      </c>
      <c r="H30" s="96" t="s">
        <v>349</v>
      </c>
      <c r="I30" s="98">
        <v>0</v>
      </c>
    </row>
    <row r="31" ht="19.5" customHeight="1" spans="1:9">
      <c r="A31" s="96" t="s">
        <v>350</v>
      </c>
      <c r="B31" s="96" t="s">
        <v>351</v>
      </c>
      <c r="C31" s="98">
        <v>0</v>
      </c>
      <c r="D31" s="96" t="s">
        <v>352</v>
      </c>
      <c r="E31" s="96" t="s">
        <v>353</v>
      </c>
      <c r="F31" s="98">
        <v>0</v>
      </c>
      <c r="G31" s="96" t="s">
        <v>354</v>
      </c>
      <c r="H31" s="96" t="s">
        <v>355</v>
      </c>
      <c r="I31" s="98">
        <v>0</v>
      </c>
    </row>
    <row r="32" ht="19.5" customHeight="1" spans="1:9">
      <c r="A32" s="96" t="s">
        <v>356</v>
      </c>
      <c r="B32" s="96" t="s">
        <v>357</v>
      </c>
      <c r="C32" s="98">
        <v>0</v>
      </c>
      <c r="D32" s="96" t="s">
        <v>358</v>
      </c>
      <c r="E32" s="96" t="s">
        <v>359</v>
      </c>
      <c r="F32" s="98">
        <v>0</v>
      </c>
      <c r="G32" s="96" t="s">
        <v>360</v>
      </c>
      <c r="H32" s="96" t="s">
        <v>361</v>
      </c>
      <c r="I32" s="98">
        <v>0</v>
      </c>
    </row>
    <row r="33" ht="19.5" customHeight="1" spans="1:9">
      <c r="A33" s="96" t="s">
        <v>362</v>
      </c>
      <c r="B33" s="96" t="s">
        <v>363</v>
      </c>
      <c r="C33" s="98">
        <v>0</v>
      </c>
      <c r="D33" s="96" t="s">
        <v>364</v>
      </c>
      <c r="E33" s="96" t="s">
        <v>365</v>
      </c>
      <c r="F33" s="98">
        <v>0</v>
      </c>
      <c r="G33" s="96" t="s">
        <v>366</v>
      </c>
      <c r="H33" s="96" t="s">
        <v>367</v>
      </c>
      <c r="I33" s="98">
        <v>0</v>
      </c>
    </row>
    <row r="34" ht="19.5" customHeight="1" spans="1:9">
      <c r="A34" s="96"/>
      <c r="B34" s="96"/>
      <c r="C34" s="110"/>
      <c r="D34" s="96" t="s">
        <v>368</v>
      </c>
      <c r="E34" s="96" t="s">
        <v>369</v>
      </c>
      <c r="F34" s="98">
        <v>0</v>
      </c>
      <c r="G34" s="96" t="s">
        <v>370</v>
      </c>
      <c r="H34" s="96" t="s">
        <v>371</v>
      </c>
      <c r="I34" s="98">
        <v>0</v>
      </c>
    </row>
    <row r="35" ht="19.5" customHeight="1" spans="1:9">
      <c r="A35" s="96"/>
      <c r="B35" s="96"/>
      <c r="C35" s="110"/>
      <c r="D35" s="96" t="s">
        <v>372</v>
      </c>
      <c r="E35" s="96" t="s">
        <v>373</v>
      </c>
      <c r="F35" s="98">
        <v>0</v>
      </c>
      <c r="G35" s="96" t="s">
        <v>374</v>
      </c>
      <c r="H35" s="96" t="s">
        <v>375</v>
      </c>
      <c r="I35" s="98">
        <v>0</v>
      </c>
    </row>
    <row r="36" ht="19.5" customHeight="1" spans="1:9">
      <c r="A36" s="96"/>
      <c r="B36" s="96"/>
      <c r="C36" s="110"/>
      <c r="D36" s="96" t="s">
        <v>376</v>
      </c>
      <c r="E36" s="96" t="s">
        <v>377</v>
      </c>
      <c r="F36" s="98">
        <v>0</v>
      </c>
      <c r="G36" s="96"/>
      <c r="H36" s="96"/>
      <c r="I36" s="110"/>
    </row>
    <row r="37" ht="19.5" customHeight="1" spans="1:9">
      <c r="A37" s="96"/>
      <c r="B37" s="96"/>
      <c r="C37" s="110"/>
      <c r="D37" s="96" t="s">
        <v>378</v>
      </c>
      <c r="E37" s="96" t="s">
        <v>379</v>
      </c>
      <c r="F37" s="98">
        <v>0</v>
      </c>
      <c r="G37" s="96"/>
      <c r="H37" s="96"/>
      <c r="I37" s="110"/>
    </row>
    <row r="38" ht="19.5" customHeight="1" spans="1:9">
      <c r="A38" s="96"/>
      <c r="B38" s="96"/>
      <c r="C38" s="110"/>
      <c r="D38" s="96" t="s">
        <v>380</v>
      </c>
      <c r="E38" s="96" t="s">
        <v>381</v>
      </c>
      <c r="F38" s="98">
        <v>0</v>
      </c>
      <c r="G38" s="96"/>
      <c r="H38" s="96"/>
      <c r="I38" s="110"/>
    </row>
    <row r="39" ht="19.5" customHeight="1" spans="1:9">
      <c r="A39" s="96"/>
      <c r="B39" s="96"/>
      <c r="C39" s="110"/>
      <c r="D39" s="96" t="s">
        <v>382</v>
      </c>
      <c r="E39" s="96" t="s">
        <v>383</v>
      </c>
      <c r="F39" s="98">
        <v>0</v>
      </c>
      <c r="G39" s="96"/>
      <c r="H39" s="96"/>
      <c r="I39" s="110"/>
    </row>
    <row r="40" ht="19.5" customHeight="1" spans="1:9">
      <c r="A40" s="95" t="s">
        <v>384</v>
      </c>
      <c r="B40" s="95"/>
      <c r="C40" s="98">
        <v>592537.71</v>
      </c>
      <c r="D40" s="95" t="s">
        <v>385</v>
      </c>
      <c r="E40" s="95"/>
      <c r="F40" s="95"/>
      <c r="G40" s="95"/>
      <c r="H40" s="95"/>
      <c r="I40" s="98">
        <v>0</v>
      </c>
    </row>
    <row r="41" ht="19.5" customHeight="1" spans="1:9">
      <c r="A41" s="96" t="s">
        <v>386</v>
      </c>
      <c r="B41" s="96"/>
      <c r="C41" s="96"/>
      <c r="D41" s="96"/>
      <c r="E41" s="96"/>
      <c r="F41" s="96"/>
      <c r="G41" s="96"/>
      <c r="H41" s="96"/>
      <c r="I41" s="96"/>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699305555555556" right="0.699305555555556"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outlinePr summaryBelow="0"/>
  </sheetPr>
  <dimension ref="A1:L39"/>
  <sheetViews>
    <sheetView workbookViewId="0">
      <selection activeCell="A1" sqref="A1"/>
    </sheetView>
  </sheetViews>
  <sheetFormatPr defaultColWidth="9" defaultRowHeight="15.6"/>
  <cols>
    <col min="1" max="1" width="8.4" style="52" customWidth="1"/>
    <col min="2" max="2" width="30" style="52" customWidth="1"/>
    <col min="3" max="3" width="15" style="52" customWidth="1"/>
    <col min="4" max="4" width="8.4" style="52" customWidth="1"/>
    <col min="5" max="5" width="20.6" style="52" customWidth="1"/>
    <col min="6" max="6" width="15" style="52" customWidth="1"/>
    <col min="7" max="7" width="8.4" style="52" customWidth="1"/>
    <col min="8" max="8" width="24.1" style="52" customWidth="1"/>
    <col min="9" max="9" width="15" style="52" customWidth="1"/>
    <col min="10" max="10" width="8.4" style="52" customWidth="1"/>
    <col min="11" max="11" width="36.9" style="52" customWidth="1"/>
    <col min="12" max="12" width="15" style="52" customWidth="1"/>
    <col min="13" max="16384" width="9" style="52"/>
  </cols>
  <sheetData>
    <row r="1" ht="28.2" spans="7:7">
      <c r="G1" s="108" t="s">
        <v>387</v>
      </c>
    </row>
    <row r="2" spans="12:12">
      <c r="L2" s="109" t="s">
        <v>388</v>
      </c>
    </row>
    <row r="3" spans="1:12">
      <c r="A3" s="109" t="s">
        <v>2</v>
      </c>
      <c r="L3" s="109" t="s">
        <v>3</v>
      </c>
    </row>
    <row r="4" ht="15" customHeight="1" spans="1:12">
      <c r="A4" s="95" t="s">
        <v>389</v>
      </c>
      <c r="B4" s="95"/>
      <c r="C4" s="95"/>
      <c r="D4" s="95"/>
      <c r="E4" s="95"/>
      <c r="F4" s="95"/>
      <c r="G4" s="95"/>
      <c r="H4" s="95"/>
      <c r="I4" s="95"/>
      <c r="J4" s="95"/>
      <c r="K4" s="95"/>
      <c r="L4" s="95"/>
    </row>
    <row r="5" ht="15" customHeight="1" spans="1:12">
      <c r="A5" s="95" t="s">
        <v>205</v>
      </c>
      <c r="B5" s="95" t="s">
        <v>123</v>
      </c>
      <c r="C5" s="95" t="s">
        <v>8</v>
      </c>
      <c r="D5" s="95" t="s">
        <v>205</v>
      </c>
      <c r="E5" s="95" t="s">
        <v>123</v>
      </c>
      <c r="F5" s="95" t="s">
        <v>8</v>
      </c>
      <c r="G5" s="95" t="s">
        <v>205</v>
      </c>
      <c r="H5" s="95" t="s">
        <v>123</v>
      </c>
      <c r="I5" s="95" t="s">
        <v>8</v>
      </c>
      <c r="J5" s="95" t="s">
        <v>205</v>
      </c>
      <c r="K5" s="95" t="s">
        <v>123</v>
      </c>
      <c r="L5" s="95" t="s">
        <v>8</v>
      </c>
    </row>
    <row r="6" ht="15" customHeight="1" spans="1:12">
      <c r="A6" s="96" t="s">
        <v>206</v>
      </c>
      <c r="B6" s="96" t="s">
        <v>207</v>
      </c>
      <c r="C6" s="98">
        <v>0</v>
      </c>
      <c r="D6" s="96" t="s">
        <v>208</v>
      </c>
      <c r="E6" s="96" t="s">
        <v>209</v>
      </c>
      <c r="F6" s="98">
        <v>106157.3</v>
      </c>
      <c r="G6" s="96" t="s">
        <v>390</v>
      </c>
      <c r="H6" s="96" t="s">
        <v>391</v>
      </c>
      <c r="I6" s="98">
        <v>0</v>
      </c>
      <c r="J6" s="96" t="s">
        <v>392</v>
      </c>
      <c r="K6" s="96" t="s">
        <v>393</v>
      </c>
      <c r="L6" s="98">
        <v>0</v>
      </c>
    </row>
    <row r="7" ht="15" customHeight="1" spans="1:12">
      <c r="A7" s="96" t="s">
        <v>212</v>
      </c>
      <c r="B7" s="96" t="s">
        <v>213</v>
      </c>
      <c r="C7" s="98">
        <v>0</v>
      </c>
      <c r="D7" s="96" t="s">
        <v>214</v>
      </c>
      <c r="E7" s="96" t="s">
        <v>215</v>
      </c>
      <c r="F7" s="98">
        <v>19191.3</v>
      </c>
      <c r="G7" s="96" t="s">
        <v>394</v>
      </c>
      <c r="H7" s="96" t="s">
        <v>217</v>
      </c>
      <c r="I7" s="98">
        <v>0</v>
      </c>
      <c r="J7" s="96" t="s">
        <v>395</v>
      </c>
      <c r="K7" s="96" t="s">
        <v>319</v>
      </c>
      <c r="L7" s="98">
        <v>0</v>
      </c>
    </row>
    <row r="8" ht="15" customHeight="1" spans="1:12">
      <c r="A8" s="96" t="s">
        <v>218</v>
      </c>
      <c r="B8" s="96" t="s">
        <v>219</v>
      </c>
      <c r="C8" s="98">
        <v>0</v>
      </c>
      <c r="D8" s="96" t="s">
        <v>220</v>
      </c>
      <c r="E8" s="96" t="s">
        <v>221</v>
      </c>
      <c r="F8" s="98">
        <v>18496</v>
      </c>
      <c r="G8" s="96" t="s">
        <v>396</v>
      </c>
      <c r="H8" s="96" t="s">
        <v>223</v>
      </c>
      <c r="I8" s="98">
        <v>0</v>
      </c>
      <c r="J8" s="96" t="s">
        <v>397</v>
      </c>
      <c r="K8" s="96" t="s">
        <v>343</v>
      </c>
      <c r="L8" s="98">
        <v>0</v>
      </c>
    </row>
    <row r="9" ht="15" customHeight="1" spans="1:12">
      <c r="A9" s="96" t="s">
        <v>224</v>
      </c>
      <c r="B9" s="96" t="s">
        <v>225</v>
      </c>
      <c r="C9" s="98">
        <v>0</v>
      </c>
      <c r="D9" s="96" t="s">
        <v>226</v>
      </c>
      <c r="E9" s="96" t="s">
        <v>227</v>
      </c>
      <c r="F9" s="98">
        <v>0</v>
      </c>
      <c r="G9" s="96" t="s">
        <v>398</v>
      </c>
      <c r="H9" s="96" t="s">
        <v>229</v>
      </c>
      <c r="I9" s="98">
        <v>0</v>
      </c>
      <c r="J9" s="96" t="s">
        <v>312</v>
      </c>
      <c r="K9" s="96" t="s">
        <v>313</v>
      </c>
      <c r="L9" s="98">
        <v>0</v>
      </c>
    </row>
    <row r="10" ht="15" customHeight="1" spans="1:12">
      <c r="A10" s="96" t="s">
        <v>230</v>
      </c>
      <c r="B10" s="96" t="s">
        <v>231</v>
      </c>
      <c r="C10" s="98">
        <v>0</v>
      </c>
      <c r="D10" s="96" t="s">
        <v>232</v>
      </c>
      <c r="E10" s="96" t="s">
        <v>233</v>
      </c>
      <c r="F10" s="98">
        <v>0</v>
      </c>
      <c r="G10" s="96" t="s">
        <v>399</v>
      </c>
      <c r="H10" s="96" t="s">
        <v>235</v>
      </c>
      <c r="I10" s="98">
        <v>0</v>
      </c>
      <c r="J10" s="96" t="s">
        <v>318</v>
      </c>
      <c r="K10" s="96" t="s">
        <v>319</v>
      </c>
      <c r="L10" s="98">
        <v>0</v>
      </c>
    </row>
    <row r="11" ht="15" customHeight="1" spans="1:12">
      <c r="A11" s="96" t="s">
        <v>236</v>
      </c>
      <c r="B11" s="96" t="s">
        <v>237</v>
      </c>
      <c r="C11" s="98">
        <v>0</v>
      </c>
      <c r="D11" s="96" t="s">
        <v>238</v>
      </c>
      <c r="E11" s="96" t="s">
        <v>239</v>
      </c>
      <c r="F11" s="98">
        <v>0</v>
      </c>
      <c r="G11" s="96" t="s">
        <v>400</v>
      </c>
      <c r="H11" s="96" t="s">
        <v>241</v>
      </c>
      <c r="I11" s="98">
        <v>0</v>
      </c>
      <c r="J11" s="96" t="s">
        <v>324</v>
      </c>
      <c r="K11" s="96" t="s">
        <v>325</v>
      </c>
      <c r="L11" s="98">
        <v>0</v>
      </c>
    </row>
    <row r="12" ht="15" customHeight="1" spans="1:12">
      <c r="A12" s="96" t="s">
        <v>242</v>
      </c>
      <c r="B12" s="96" t="s">
        <v>243</v>
      </c>
      <c r="C12" s="98">
        <v>0</v>
      </c>
      <c r="D12" s="96" t="s">
        <v>244</v>
      </c>
      <c r="E12" s="96" t="s">
        <v>245</v>
      </c>
      <c r="F12" s="98">
        <v>0</v>
      </c>
      <c r="G12" s="96" t="s">
        <v>401</v>
      </c>
      <c r="H12" s="96" t="s">
        <v>247</v>
      </c>
      <c r="I12" s="98">
        <v>0</v>
      </c>
      <c r="J12" s="96" t="s">
        <v>330</v>
      </c>
      <c r="K12" s="96" t="s">
        <v>331</v>
      </c>
      <c r="L12" s="98">
        <v>0</v>
      </c>
    </row>
    <row r="13" ht="15" customHeight="1" spans="1:12">
      <c r="A13" s="96" t="s">
        <v>248</v>
      </c>
      <c r="B13" s="96" t="s">
        <v>249</v>
      </c>
      <c r="C13" s="98">
        <v>0</v>
      </c>
      <c r="D13" s="96" t="s">
        <v>250</v>
      </c>
      <c r="E13" s="96" t="s">
        <v>251</v>
      </c>
      <c r="F13" s="98">
        <v>0</v>
      </c>
      <c r="G13" s="96" t="s">
        <v>402</v>
      </c>
      <c r="H13" s="96" t="s">
        <v>253</v>
      </c>
      <c r="I13" s="98">
        <v>0</v>
      </c>
      <c r="J13" s="96" t="s">
        <v>336</v>
      </c>
      <c r="K13" s="96" t="s">
        <v>337</v>
      </c>
      <c r="L13" s="98">
        <v>0</v>
      </c>
    </row>
    <row r="14" ht="15" customHeight="1" spans="1:12">
      <c r="A14" s="96" t="s">
        <v>254</v>
      </c>
      <c r="B14" s="96" t="s">
        <v>255</v>
      </c>
      <c r="C14" s="98">
        <v>0</v>
      </c>
      <c r="D14" s="96" t="s">
        <v>256</v>
      </c>
      <c r="E14" s="96" t="s">
        <v>257</v>
      </c>
      <c r="F14" s="98">
        <v>0</v>
      </c>
      <c r="G14" s="96" t="s">
        <v>403</v>
      </c>
      <c r="H14" s="96" t="s">
        <v>283</v>
      </c>
      <c r="I14" s="98">
        <v>0</v>
      </c>
      <c r="J14" s="96" t="s">
        <v>342</v>
      </c>
      <c r="K14" s="96" t="s">
        <v>343</v>
      </c>
      <c r="L14" s="98">
        <v>0</v>
      </c>
    </row>
    <row r="15" ht="15" customHeight="1" spans="1:12">
      <c r="A15" s="96" t="s">
        <v>260</v>
      </c>
      <c r="B15" s="96" t="s">
        <v>261</v>
      </c>
      <c r="C15" s="98">
        <v>0</v>
      </c>
      <c r="D15" s="96" t="s">
        <v>262</v>
      </c>
      <c r="E15" s="96" t="s">
        <v>263</v>
      </c>
      <c r="F15" s="98">
        <v>0</v>
      </c>
      <c r="G15" s="96" t="s">
        <v>404</v>
      </c>
      <c r="H15" s="96" t="s">
        <v>289</v>
      </c>
      <c r="I15" s="98">
        <v>0</v>
      </c>
      <c r="J15" s="96" t="s">
        <v>405</v>
      </c>
      <c r="K15" s="96" t="s">
        <v>406</v>
      </c>
      <c r="L15" s="98">
        <v>0</v>
      </c>
    </row>
    <row r="16" ht="15" customHeight="1" spans="1:12">
      <c r="A16" s="96" t="s">
        <v>266</v>
      </c>
      <c r="B16" s="96" t="s">
        <v>267</v>
      </c>
      <c r="C16" s="98">
        <v>0</v>
      </c>
      <c r="D16" s="96" t="s">
        <v>268</v>
      </c>
      <c r="E16" s="96" t="s">
        <v>269</v>
      </c>
      <c r="F16" s="98">
        <v>2300</v>
      </c>
      <c r="G16" s="96" t="s">
        <v>407</v>
      </c>
      <c r="H16" s="96" t="s">
        <v>295</v>
      </c>
      <c r="I16" s="98">
        <v>0</v>
      </c>
      <c r="J16" s="96" t="s">
        <v>408</v>
      </c>
      <c r="K16" s="96" t="s">
        <v>409</v>
      </c>
      <c r="L16" s="98">
        <v>0</v>
      </c>
    </row>
    <row r="17" ht="15" customHeight="1" spans="1:12">
      <c r="A17" s="96" t="s">
        <v>272</v>
      </c>
      <c r="B17" s="96" t="s">
        <v>273</v>
      </c>
      <c r="C17" s="98">
        <v>0</v>
      </c>
      <c r="D17" s="96" t="s">
        <v>274</v>
      </c>
      <c r="E17" s="96" t="s">
        <v>275</v>
      </c>
      <c r="F17" s="98">
        <v>0</v>
      </c>
      <c r="G17" s="96" t="s">
        <v>410</v>
      </c>
      <c r="H17" s="96" t="s">
        <v>301</v>
      </c>
      <c r="I17" s="98">
        <v>0</v>
      </c>
      <c r="J17" s="96" t="s">
        <v>411</v>
      </c>
      <c r="K17" s="96" t="s">
        <v>412</v>
      </c>
      <c r="L17" s="98">
        <v>0</v>
      </c>
    </row>
    <row r="18" ht="15" customHeight="1" spans="1:12">
      <c r="A18" s="96" t="s">
        <v>278</v>
      </c>
      <c r="B18" s="96" t="s">
        <v>279</v>
      </c>
      <c r="C18" s="98">
        <v>0</v>
      </c>
      <c r="D18" s="96" t="s">
        <v>280</v>
      </c>
      <c r="E18" s="96" t="s">
        <v>281</v>
      </c>
      <c r="F18" s="98">
        <v>19850</v>
      </c>
      <c r="G18" s="96" t="s">
        <v>413</v>
      </c>
      <c r="H18" s="96" t="s">
        <v>414</v>
      </c>
      <c r="I18" s="98">
        <v>0</v>
      </c>
      <c r="J18" s="96" t="s">
        <v>415</v>
      </c>
      <c r="K18" s="96" t="s">
        <v>416</v>
      </c>
      <c r="L18" s="98">
        <v>0</v>
      </c>
    </row>
    <row r="19" ht="15" customHeight="1" spans="1:12">
      <c r="A19" s="96" t="s">
        <v>284</v>
      </c>
      <c r="B19" s="96" t="s">
        <v>285</v>
      </c>
      <c r="C19" s="98">
        <v>0</v>
      </c>
      <c r="D19" s="96" t="s">
        <v>286</v>
      </c>
      <c r="E19" s="96" t="s">
        <v>287</v>
      </c>
      <c r="F19" s="98">
        <v>14200</v>
      </c>
      <c r="G19" s="96" t="s">
        <v>210</v>
      </c>
      <c r="H19" s="96" t="s">
        <v>211</v>
      </c>
      <c r="I19" s="98">
        <v>0</v>
      </c>
      <c r="J19" s="96" t="s">
        <v>348</v>
      </c>
      <c r="K19" s="96" t="s">
        <v>349</v>
      </c>
      <c r="L19" s="98">
        <v>0</v>
      </c>
    </row>
    <row r="20" ht="15" customHeight="1" spans="1:12">
      <c r="A20" s="96" t="s">
        <v>290</v>
      </c>
      <c r="B20" s="96" t="s">
        <v>291</v>
      </c>
      <c r="C20" s="98">
        <v>195568.17</v>
      </c>
      <c r="D20" s="96" t="s">
        <v>292</v>
      </c>
      <c r="E20" s="96" t="s">
        <v>293</v>
      </c>
      <c r="F20" s="98">
        <v>0</v>
      </c>
      <c r="G20" s="96" t="s">
        <v>216</v>
      </c>
      <c r="H20" s="96" t="s">
        <v>217</v>
      </c>
      <c r="I20" s="98">
        <v>0</v>
      </c>
      <c r="J20" s="96" t="s">
        <v>354</v>
      </c>
      <c r="K20" s="96" t="s">
        <v>355</v>
      </c>
      <c r="L20" s="98">
        <v>0</v>
      </c>
    </row>
    <row r="21" ht="15" customHeight="1" spans="1:12">
      <c r="A21" s="96" t="s">
        <v>296</v>
      </c>
      <c r="B21" s="96" t="s">
        <v>297</v>
      </c>
      <c r="C21" s="98">
        <v>0</v>
      </c>
      <c r="D21" s="96" t="s">
        <v>298</v>
      </c>
      <c r="E21" s="96" t="s">
        <v>299</v>
      </c>
      <c r="F21" s="98">
        <v>0</v>
      </c>
      <c r="G21" s="96" t="s">
        <v>222</v>
      </c>
      <c r="H21" s="96" t="s">
        <v>223</v>
      </c>
      <c r="I21" s="98">
        <v>0</v>
      </c>
      <c r="J21" s="96" t="s">
        <v>360</v>
      </c>
      <c r="K21" s="96" t="s">
        <v>361</v>
      </c>
      <c r="L21" s="98">
        <v>0</v>
      </c>
    </row>
    <row r="22" ht="15" customHeight="1" spans="1:12">
      <c r="A22" s="96" t="s">
        <v>302</v>
      </c>
      <c r="B22" s="96" t="s">
        <v>303</v>
      </c>
      <c r="C22" s="98">
        <v>0</v>
      </c>
      <c r="D22" s="96" t="s">
        <v>304</v>
      </c>
      <c r="E22" s="96" t="s">
        <v>305</v>
      </c>
      <c r="F22" s="98">
        <v>0</v>
      </c>
      <c r="G22" s="96" t="s">
        <v>228</v>
      </c>
      <c r="H22" s="96" t="s">
        <v>229</v>
      </c>
      <c r="I22" s="98">
        <v>0</v>
      </c>
      <c r="J22" s="96" t="s">
        <v>366</v>
      </c>
      <c r="K22" s="96" t="s">
        <v>367</v>
      </c>
      <c r="L22" s="98">
        <v>0</v>
      </c>
    </row>
    <row r="23" ht="15" customHeight="1" spans="1:12">
      <c r="A23" s="96" t="s">
        <v>308</v>
      </c>
      <c r="B23" s="96" t="s">
        <v>309</v>
      </c>
      <c r="C23" s="98">
        <v>0</v>
      </c>
      <c r="D23" s="96" t="s">
        <v>310</v>
      </c>
      <c r="E23" s="96" t="s">
        <v>311</v>
      </c>
      <c r="F23" s="98">
        <v>0</v>
      </c>
      <c r="G23" s="96" t="s">
        <v>234</v>
      </c>
      <c r="H23" s="96" t="s">
        <v>235</v>
      </c>
      <c r="I23" s="98">
        <v>0</v>
      </c>
      <c r="J23" s="96" t="s">
        <v>370</v>
      </c>
      <c r="K23" s="96" t="s">
        <v>371</v>
      </c>
      <c r="L23" s="98">
        <v>0</v>
      </c>
    </row>
    <row r="24" ht="15" customHeight="1" spans="1:12">
      <c r="A24" s="96" t="s">
        <v>314</v>
      </c>
      <c r="B24" s="96" t="s">
        <v>315</v>
      </c>
      <c r="C24" s="98">
        <v>0</v>
      </c>
      <c r="D24" s="96" t="s">
        <v>316</v>
      </c>
      <c r="E24" s="96" t="s">
        <v>317</v>
      </c>
      <c r="F24" s="98">
        <v>0</v>
      </c>
      <c r="G24" s="96" t="s">
        <v>240</v>
      </c>
      <c r="H24" s="96" t="s">
        <v>241</v>
      </c>
      <c r="I24" s="98">
        <v>0</v>
      </c>
      <c r="J24" s="96" t="s">
        <v>374</v>
      </c>
      <c r="K24" s="96" t="s">
        <v>375</v>
      </c>
      <c r="L24" s="98">
        <v>0</v>
      </c>
    </row>
    <row r="25" ht="15" customHeight="1" spans="1:12">
      <c r="A25" s="96" t="s">
        <v>320</v>
      </c>
      <c r="B25" s="96" t="s">
        <v>321</v>
      </c>
      <c r="C25" s="98">
        <v>195568.17</v>
      </c>
      <c r="D25" s="96" t="s">
        <v>322</v>
      </c>
      <c r="E25" s="96" t="s">
        <v>323</v>
      </c>
      <c r="F25" s="98">
        <v>0</v>
      </c>
      <c r="G25" s="96" t="s">
        <v>246</v>
      </c>
      <c r="H25" s="96" t="s">
        <v>247</v>
      </c>
      <c r="I25" s="98">
        <v>0</v>
      </c>
      <c r="J25" s="96"/>
      <c r="K25" s="96"/>
      <c r="L25" s="95"/>
    </row>
    <row r="26" ht="15" customHeight="1" spans="1:12">
      <c r="A26" s="96" t="s">
        <v>326</v>
      </c>
      <c r="B26" s="96" t="s">
        <v>327</v>
      </c>
      <c r="C26" s="98">
        <v>0</v>
      </c>
      <c r="D26" s="96" t="s">
        <v>328</v>
      </c>
      <c r="E26" s="96" t="s">
        <v>329</v>
      </c>
      <c r="F26" s="98">
        <v>14860</v>
      </c>
      <c r="G26" s="96" t="s">
        <v>252</v>
      </c>
      <c r="H26" s="96" t="s">
        <v>253</v>
      </c>
      <c r="I26" s="98">
        <v>0</v>
      </c>
      <c r="J26" s="96"/>
      <c r="K26" s="96"/>
      <c r="L26" s="95"/>
    </row>
    <row r="27" ht="15" customHeight="1" spans="1:12">
      <c r="A27" s="96" t="s">
        <v>332</v>
      </c>
      <c r="B27" s="96" t="s">
        <v>333</v>
      </c>
      <c r="C27" s="98">
        <v>0</v>
      </c>
      <c r="D27" s="96" t="s">
        <v>334</v>
      </c>
      <c r="E27" s="96" t="s">
        <v>335</v>
      </c>
      <c r="F27" s="98">
        <v>0</v>
      </c>
      <c r="G27" s="96" t="s">
        <v>258</v>
      </c>
      <c r="H27" s="96" t="s">
        <v>259</v>
      </c>
      <c r="I27" s="98">
        <v>0</v>
      </c>
      <c r="J27" s="96"/>
      <c r="K27" s="96"/>
      <c r="L27" s="95"/>
    </row>
    <row r="28" ht="15" customHeight="1" spans="1:12">
      <c r="A28" s="96" t="s">
        <v>338</v>
      </c>
      <c r="B28" s="96" t="s">
        <v>339</v>
      </c>
      <c r="C28" s="98">
        <v>0</v>
      </c>
      <c r="D28" s="96" t="s">
        <v>340</v>
      </c>
      <c r="E28" s="96" t="s">
        <v>341</v>
      </c>
      <c r="F28" s="98">
        <v>0</v>
      </c>
      <c r="G28" s="96" t="s">
        <v>264</v>
      </c>
      <c r="H28" s="96" t="s">
        <v>265</v>
      </c>
      <c r="I28" s="98">
        <v>0</v>
      </c>
      <c r="J28" s="96"/>
      <c r="K28" s="96"/>
      <c r="L28" s="95"/>
    </row>
    <row r="29" ht="15" customHeight="1" spans="1:12">
      <c r="A29" s="96" t="s">
        <v>344</v>
      </c>
      <c r="B29" s="96" t="s">
        <v>345</v>
      </c>
      <c r="C29" s="98">
        <v>0</v>
      </c>
      <c r="D29" s="96" t="s">
        <v>346</v>
      </c>
      <c r="E29" s="96" t="s">
        <v>347</v>
      </c>
      <c r="F29" s="98">
        <v>0</v>
      </c>
      <c r="G29" s="96" t="s">
        <v>270</v>
      </c>
      <c r="H29" s="96" t="s">
        <v>271</v>
      </c>
      <c r="I29" s="98">
        <v>0</v>
      </c>
      <c r="J29" s="96"/>
      <c r="K29" s="96"/>
      <c r="L29" s="95"/>
    </row>
    <row r="30" ht="15" customHeight="1" spans="1:12">
      <c r="A30" s="96" t="s">
        <v>350</v>
      </c>
      <c r="B30" s="96" t="s">
        <v>351</v>
      </c>
      <c r="C30" s="98">
        <v>0</v>
      </c>
      <c r="D30" s="96" t="s">
        <v>352</v>
      </c>
      <c r="E30" s="96" t="s">
        <v>353</v>
      </c>
      <c r="F30" s="98">
        <v>0</v>
      </c>
      <c r="G30" s="96" t="s">
        <v>276</v>
      </c>
      <c r="H30" s="96" t="s">
        <v>277</v>
      </c>
      <c r="I30" s="98">
        <v>0</v>
      </c>
      <c r="J30" s="96"/>
      <c r="K30" s="96"/>
      <c r="L30" s="95"/>
    </row>
    <row r="31" ht="15" customHeight="1" spans="1:12">
      <c r="A31" s="96" t="s">
        <v>356</v>
      </c>
      <c r="B31" s="96" t="s">
        <v>357</v>
      </c>
      <c r="C31" s="98">
        <v>0</v>
      </c>
      <c r="D31" s="96" t="s">
        <v>358</v>
      </c>
      <c r="E31" s="96" t="s">
        <v>359</v>
      </c>
      <c r="F31" s="98">
        <v>0</v>
      </c>
      <c r="G31" s="96" t="s">
        <v>282</v>
      </c>
      <c r="H31" s="96" t="s">
        <v>283</v>
      </c>
      <c r="I31" s="98">
        <v>0</v>
      </c>
      <c r="J31" s="96"/>
      <c r="K31" s="96"/>
      <c r="L31" s="95"/>
    </row>
    <row r="32" ht="15" customHeight="1" spans="1:12">
      <c r="A32" s="96" t="s">
        <v>362</v>
      </c>
      <c r="B32" s="96" t="s">
        <v>417</v>
      </c>
      <c r="C32" s="98">
        <v>0</v>
      </c>
      <c r="D32" s="96" t="s">
        <v>364</v>
      </c>
      <c r="E32" s="96" t="s">
        <v>365</v>
      </c>
      <c r="F32" s="98">
        <v>0</v>
      </c>
      <c r="G32" s="96" t="s">
        <v>288</v>
      </c>
      <c r="H32" s="96" t="s">
        <v>289</v>
      </c>
      <c r="I32" s="98">
        <v>0</v>
      </c>
      <c r="J32" s="96"/>
      <c r="K32" s="96"/>
      <c r="L32" s="95"/>
    </row>
    <row r="33" ht="15" customHeight="1" spans="1:12">
      <c r="A33" s="96"/>
      <c r="B33" s="96"/>
      <c r="C33" s="95"/>
      <c r="D33" s="96" t="s">
        <v>368</v>
      </c>
      <c r="E33" s="96" t="s">
        <v>369</v>
      </c>
      <c r="F33" s="98">
        <v>17260</v>
      </c>
      <c r="G33" s="96" t="s">
        <v>294</v>
      </c>
      <c r="H33" s="96" t="s">
        <v>295</v>
      </c>
      <c r="I33" s="98">
        <v>0</v>
      </c>
      <c r="J33" s="96"/>
      <c r="K33" s="96"/>
      <c r="L33" s="95"/>
    </row>
    <row r="34" ht="15" customHeight="1" spans="1:12">
      <c r="A34" s="96"/>
      <c r="B34" s="96"/>
      <c r="C34" s="95"/>
      <c r="D34" s="96" t="s">
        <v>372</v>
      </c>
      <c r="E34" s="96" t="s">
        <v>373</v>
      </c>
      <c r="F34" s="98">
        <v>0</v>
      </c>
      <c r="G34" s="96" t="s">
        <v>300</v>
      </c>
      <c r="H34" s="96" t="s">
        <v>301</v>
      </c>
      <c r="I34" s="98">
        <v>0</v>
      </c>
      <c r="J34" s="96"/>
      <c r="K34" s="96"/>
      <c r="L34" s="95"/>
    </row>
    <row r="35" ht="15" customHeight="1" spans="1:12">
      <c r="A35" s="96"/>
      <c r="B35" s="96"/>
      <c r="C35" s="95"/>
      <c r="D35" s="96" t="s">
        <v>376</v>
      </c>
      <c r="E35" s="96" t="s">
        <v>377</v>
      </c>
      <c r="F35" s="98">
        <v>0</v>
      </c>
      <c r="G35" s="96" t="s">
        <v>306</v>
      </c>
      <c r="H35" s="96" t="s">
        <v>307</v>
      </c>
      <c r="I35" s="98">
        <v>0</v>
      </c>
      <c r="J35" s="96"/>
      <c r="K35" s="96"/>
      <c r="L35" s="95"/>
    </row>
    <row r="36" ht="15" customHeight="1" spans="1:12">
      <c r="A36" s="96"/>
      <c r="B36" s="96"/>
      <c r="C36" s="95"/>
      <c r="D36" s="96" t="s">
        <v>378</v>
      </c>
      <c r="E36" s="96" t="s">
        <v>379</v>
      </c>
      <c r="F36" s="98">
        <v>0</v>
      </c>
      <c r="G36" s="96"/>
      <c r="H36" s="96"/>
      <c r="I36" s="95"/>
      <c r="J36" s="96"/>
      <c r="K36" s="96"/>
      <c r="L36" s="95"/>
    </row>
    <row r="37" ht="15" customHeight="1" spans="1:12">
      <c r="A37" s="96"/>
      <c r="B37" s="96"/>
      <c r="C37" s="95"/>
      <c r="D37" s="96" t="s">
        <v>380</v>
      </c>
      <c r="E37" s="96" t="s">
        <v>381</v>
      </c>
      <c r="F37" s="98">
        <v>0</v>
      </c>
      <c r="G37" s="96"/>
      <c r="H37" s="96"/>
      <c r="I37" s="95"/>
      <c r="J37" s="96"/>
      <c r="K37" s="96"/>
      <c r="L37" s="95"/>
    </row>
    <row r="38" ht="15" customHeight="1" spans="1:12">
      <c r="A38" s="96"/>
      <c r="B38" s="96"/>
      <c r="C38" s="95"/>
      <c r="D38" s="96" t="s">
        <v>382</v>
      </c>
      <c r="E38" s="96" t="s">
        <v>383</v>
      </c>
      <c r="F38" s="98">
        <v>0</v>
      </c>
      <c r="G38" s="96"/>
      <c r="H38" s="96"/>
      <c r="I38" s="95"/>
      <c r="J38" s="96"/>
      <c r="K38" s="96"/>
      <c r="L38" s="95"/>
    </row>
    <row r="39" ht="15" customHeight="1" spans="1:12">
      <c r="A39" s="96" t="s">
        <v>418</v>
      </c>
      <c r="B39" s="96"/>
      <c r="C39" s="96"/>
      <c r="D39" s="96"/>
      <c r="E39" s="96"/>
      <c r="F39" s="96"/>
      <c r="G39" s="96"/>
      <c r="H39" s="96"/>
      <c r="I39" s="96"/>
      <c r="J39" s="96"/>
      <c r="K39" s="96"/>
      <c r="L39" s="96"/>
    </row>
  </sheetData>
  <mergeCells count="2">
    <mergeCell ref="A4:L4"/>
    <mergeCell ref="A39:L39"/>
  </mergeCells>
  <pageMargins left="0.699305555555556" right="0.699305555555556" top="0.75" bottom="0.75" header="0.3" footer="0.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outlinePr summaryBelow="0"/>
  </sheetPr>
  <dimension ref="A1:T12"/>
  <sheetViews>
    <sheetView workbookViewId="0">
      <pane xSplit="4" ySplit="9" topLeftCell="E10" activePane="bottomRight" state="frozen"/>
      <selection/>
      <selection pane="topRight"/>
      <selection pane="bottomLeft"/>
      <selection pane="bottomRight" activeCell="F22" sqref="F22"/>
    </sheetView>
  </sheetViews>
  <sheetFormatPr defaultColWidth="9" defaultRowHeight="15.6"/>
  <cols>
    <col min="1" max="3" width="2.7" style="52" customWidth="1"/>
    <col min="4" max="4" width="32.7" style="52" customWidth="1"/>
    <col min="5" max="8" width="14" style="52" customWidth="1"/>
    <col min="9" max="10" width="15" style="52" customWidth="1"/>
    <col min="11" max="11" width="14" style="52" customWidth="1"/>
    <col min="12" max="13" width="15" style="52" customWidth="1"/>
    <col min="14" max="17" width="14" style="52" customWidth="1"/>
    <col min="18" max="19" width="15" style="52" customWidth="1"/>
    <col min="20" max="20" width="14" style="52" customWidth="1"/>
    <col min="21" max="16384" width="9" style="52"/>
  </cols>
  <sheetData>
    <row r="1" ht="28.2" spans="11:11">
      <c r="K1" s="107" t="s">
        <v>419</v>
      </c>
    </row>
    <row r="2" spans="20:20">
      <c r="T2" s="52" t="s">
        <v>420</v>
      </c>
    </row>
    <row r="3" spans="1:20">
      <c r="A3" s="52" t="s">
        <v>2</v>
      </c>
      <c r="T3" s="52" t="s">
        <v>3</v>
      </c>
    </row>
    <row r="4" ht="19.5" customHeight="1" spans="1:20">
      <c r="A4" s="102" t="s">
        <v>6</v>
      </c>
      <c r="B4" s="102"/>
      <c r="C4" s="102"/>
      <c r="D4" s="102"/>
      <c r="E4" s="102" t="s">
        <v>191</v>
      </c>
      <c r="F4" s="102"/>
      <c r="G4" s="102"/>
      <c r="H4" s="102" t="s">
        <v>192</v>
      </c>
      <c r="I4" s="102"/>
      <c r="J4" s="102"/>
      <c r="K4" s="102" t="s">
        <v>193</v>
      </c>
      <c r="L4" s="102"/>
      <c r="M4" s="102"/>
      <c r="N4" s="102"/>
      <c r="O4" s="102"/>
      <c r="P4" s="102" t="s">
        <v>107</v>
      </c>
      <c r="Q4" s="102"/>
      <c r="R4" s="102"/>
      <c r="S4" s="102"/>
      <c r="T4" s="102"/>
    </row>
    <row r="5" ht="19.5" customHeight="1" spans="1:20">
      <c r="A5" s="102" t="s">
        <v>122</v>
      </c>
      <c r="B5" s="102"/>
      <c r="C5" s="102"/>
      <c r="D5" s="102" t="s">
        <v>123</v>
      </c>
      <c r="E5" s="102" t="s">
        <v>129</v>
      </c>
      <c r="F5" s="102" t="s">
        <v>194</v>
      </c>
      <c r="G5" s="102" t="s">
        <v>195</v>
      </c>
      <c r="H5" s="102" t="s">
        <v>129</v>
      </c>
      <c r="I5" s="102" t="s">
        <v>162</v>
      </c>
      <c r="J5" s="102" t="s">
        <v>163</v>
      </c>
      <c r="K5" s="102" t="s">
        <v>129</v>
      </c>
      <c r="L5" s="102" t="s">
        <v>162</v>
      </c>
      <c r="M5" s="102"/>
      <c r="N5" s="102" t="s">
        <v>162</v>
      </c>
      <c r="O5" s="102" t="s">
        <v>163</v>
      </c>
      <c r="P5" s="102" t="s">
        <v>129</v>
      </c>
      <c r="Q5" s="102" t="s">
        <v>194</v>
      </c>
      <c r="R5" s="102" t="s">
        <v>195</v>
      </c>
      <c r="S5" s="102" t="s">
        <v>195</v>
      </c>
      <c r="T5" s="102"/>
    </row>
    <row r="6" ht="19.5" customHeight="1" spans="1:20">
      <c r="A6" s="102"/>
      <c r="B6" s="102"/>
      <c r="C6" s="102"/>
      <c r="D6" s="102"/>
      <c r="E6" s="102"/>
      <c r="F6" s="102"/>
      <c r="G6" s="102" t="s">
        <v>124</v>
      </c>
      <c r="H6" s="102"/>
      <c r="I6" s="102"/>
      <c r="J6" s="102" t="s">
        <v>124</v>
      </c>
      <c r="K6" s="102"/>
      <c r="L6" s="102" t="s">
        <v>124</v>
      </c>
      <c r="M6" s="102" t="s">
        <v>197</v>
      </c>
      <c r="N6" s="102" t="s">
        <v>196</v>
      </c>
      <c r="O6" s="102" t="s">
        <v>124</v>
      </c>
      <c r="P6" s="102"/>
      <c r="Q6" s="102"/>
      <c r="R6" s="102" t="s">
        <v>124</v>
      </c>
      <c r="S6" s="102" t="s">
        <v>198</v>
      </c>
      <c r="T6" s="102" t="s">
        <v>199</v>
      </c>
    </row>
    <row r="7" ht="19.5" customHeight="1" spans="1:20">
      <c r="A7" s="102"/>
      <c r="B7" s="102"/>
      <c r="C7" s="102"/>
      <c r="D7" s="102"/>
      <c r="E7" s="102"/>
      <c r="F7" s="102"/>
      <c r="G7" s="102"/>
      <c r="H7" s="102"/>
      <c r="I7" s="102"/>
      <c r="J7" s="102"/>
      <c r="K7" s="102"/>
      <c r="L7" s="102"/>
      <c r="M7" s="102"/>
      <c r="N7" s="102"/>
      <c r="O7" s="102"/>
      <c r="P7" s="102"/>
      <c r="Q7" s="102"/>
      <c r="R7" s="102"/>
      <c r="S7" s="102"/>
      <c r="T7" s="102"/>
    </row>
    <row r="8" ht="19.5" customHeight="1" spans="1:20">
      <c r="A8" s="102" t="s">
        <v>126</v>
      </c>
      <c r="B8" s="102" t="s">
        <v>127</v>
      </c>
      <c r="C8" s="102" t="s">
        <v>128</v>
      </c>
      <c r="D8" s="102" t="s">
        <v>10</v>
      </c>
      <c r="E8" s="95" t="s">
        <v>11</v>
      </c>
      <c r="F8" s="95" t="s">
        <v>12</v>
      </c>
      <c r="G8" s="95" t="s">
        <v>20</v>
      </c>
      <c r="H8" s="95" t="s">
        <v>24</v>
      </c>
      <c r="I8" s="95" t="s">
        <v>28</v>
      </c>
      <c r="J8" s="95" t="s">
        <v>32</v>
      </c>
      <c r="K8" s="95" t="s">
        <v>36</v>
      </c>
      <c r="L8" s="95" t="s">
        <v>40</v>
      </c>
      <c r="M8" s="95" t="s">
        <v>43</v>
      </c>
      <c r="N8" s="95" t="s">
        <v>46</v>
      </c>
      <c r="O8" s="95" t="s">
        <v>49</v>
      </c>
      <c r="P8" s="95" t="s">
        <v>52</v>
      </c>
      <c r="Q8" s="95" t="s">
        <v>55</v>
      </c>
      <c r="R8" s="95" t="s">
        <v>58</v>
      </c>
      <c r="S8" s="95" t="s">
        <v>61</v>
      </c>
      <c r="T8" s="95" t="s">
        <v>64</v>
      </c>
    </row>
    <row r="9" ht="19.5" customHeight="1" spans="1:20">
      <c r="A9" s="102"/>
      <c r="B9" s="102"/>
      <c r="C9" s="102"/>
      <c r="D9" s="102" t="s">
        <v>129</v>
      </c>
      <c r="E9" s="97"/>
      <c r="F9" s="98"/>
      <c r="G9" s="98"/>
      <c r="H9" s="98"/>
      <c r="I9" s="98"/>
      <c r="J9" s="98"/>
      <c r="K9" s="98"/>
      <c r="L9" s="98"/>
      <c r="M9" s="98"/>
      <c r="N9" s="98"/>
      <c r="O9" s="98"/>
      <c r="P9" s="98"/>
      <c r="Q9" s="98"/>
      <c r="R9" s="98"/>
      <c r="S9" s="98"/>
      <c r="T9" s="98"/>
    </row>
    <row r="10" ht="19.5" customHeight="1" spans="1:20">
      <c r="A10" s="96" t="s">
        <v>421</v>
      </c>
      <c r="B10" s="96"/>
      <c r="C10" s="96"/>
      <c r="D10" s="96"/>
      <c r="E10" s="98"/>
      <c r="F10" s="98"/>
      <c r="G10" s="98"/>
      <c r="H10" s="98"/>
      <c r="I10" s="98"/>
      <c r="J10" s="98"/>
      <c r="K10" s="98"/>
      <c r="L10" s="98"/>
      <c r="M10" s="98"/>
      <c r="N10" s="98"/>
      <c r="O10" s="98"/>
      <c r="P10" s="98"/>
      <c r="Q10" s="98"/>
      <c r="R10" s="98"/>
      <c r="S10" s="98"/>
      <c r="T10" s="98"/>
    </row>
    <row r="11" ht="19.5" customHeight="1" spans="1:20">
      <c r="A11" s="96" t="s">
        <v>422</v>
      </c>
      <c r="B11" s="96"/>
      <c r="C11" s="96"/>
      <c r="D11" s="96"/>
      <c r="E11" s="96"/>
      <c r="F11" s="96"/>
      <c r="G11" s="96"/>
      <c r="H11" s="96"/>
      <c r="I11" s="96"/>
      <c r="J11" s="96"/>
      <c r="K11" s="96"/>
      <c r="L11" s="96"/>
      <c r="M11" s="96"/>
      <c r="N11" s="96"/>
      <c r="O11" s="96"/>
      <c r="P11" s="96"/>
      <c r="Q11" s="96"/>
      <c r="R11" s="96"/>
      <c r="S11" s="96"/>
      <c r="T11" s="96"/>
    </row>
    <row r="12" spans="1:4">
      <c r="A12" s="100" t="s">
        <v>423</v>
      </c>
      <c r="B12" s="100"/>
      <c r="C12" s="100"/>
      <c r="D12" s="100"/>
    </row>
  </sheetData>
  <mergeCells count="31">
    <mergeCell ref="A4:D4"/>
    <mergeCell ref="E4:G4"/>
    <mergeCell ref="H4:J4"/>
    <mergeCell ref="K4:O4"/>
    <mergeCell ref="P4:T4"/>
    <mergeCell ref="L5:N5"/>
    <mergeCell ref="R5:T5"/>
    <mergeCell ref="A10:C10"/>
    <mergeCell ref="A11:T11"/>
    <mergeCell ref="A12:D1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699305555555556" right="0.699305555555556" top="0.75" bottom="0.75" header="0.3" footer="0.3"/>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outlinePr summaryBelow="0"/>
  </sheetPr>
  <dimension ref="A1:L12"/>
  <sheetViews>
    <sheetView workbookViewId="0">
      <pane xSplit="4" ySplit="9" topLeftCell="E10" activePane="bottomRight" state="frozen"/>
      <selection/>
      <selection pane="topRight"/>
      <selection pane="bottomLeft"/>
      <selection pane="bottomRight" activeCell="D19" sqref="D19"/>
    </sheetView>
  </sheetViews>
  <sheetFormatPr defaultColWidth="9" defaultRowHeight="15.6"/>
  <cols>
    <col min="1" max="3" width="2.7" style="52" customWidth="1"/>
    <col min="4" max="4" width="32.7" style="52" customWidth="1"/>
    <col min="5" max="6" width="15" style="52" customWidth="1"/>
    <col min="7" max="11" width="14" style="52" customWidth="1"/>
    <col min="12" max="12" width="15" style="52" customWidth="1"/>
    <col min="13" max="16384" width="9" style="52"/>
  </cols>
  <sheetData>
    <row r="1" ht="28.2" spans="7:7">
      <c r="G1" s="107" t="s">
        <v>424</v>
      </c>
    </row>
    <row r="2" spans="12:12">
      <c r="L2" s="52" t="s">
        <v>425</v>
      </c>
    </row>
    <row r="3" spans="1:12">
      <c r="A3" s="52" t="s">
        <v>2</v>
      </c>
      <c r="L3" s="52" t="s">
        <v>3</v>
      </c>
    </row>
    <row r="4" ht="19.5" customHeight="1" spans="1:12">
      <c r="A4" s="102" t="s">
        <v>6</v>
      </c>
      <c r="B4" s="102"/>
      <c r="C4" s="102"/>
      <c r="D4" s="102"/>
      <c r="E4" s="102" t="s">
        <v>191</v>
      </c>
      <c r="F4" s="102"/>
      <c r="G4" s="102"/>
      <c r="H4" s="102" t="s">
        <v>192</v>
      </c>
      <c r="I4" s="102" t="s">
        <v>193</v>
      </c>
      <c r="J4" s="102" t="s">
        <v>107</v>
      </c>
      <c r="K4" s="102"/>
      <c r="L4" s="102"/>
    </row>
    <row r="5" ht="19.5" customHeight="1" spans="1:12">
      <c r="A5" s="102" t="s">
        <v>122</v>
      </c>
      <c r="B5" s="102"/>
      <c r="C5" s="102"/>
      <c r="D5" s="102" t="s">
        <v>123</v>
      </c>
      <c r="E5" s="102" t="s">
        <v>129</v>
      </c>
      <c r="F5" s="102" t="s">
        <v>426</v>
      </c>
      <c r="G5" s="102" t="s">
        <v>427</v>
      </c>
      <c r="H5" s="102"/>
      <c r="I5" s="102"/>
      <c r="J5" s="102" t="s">
        <v>129</v>
      </c>
      <c r="K5" s="102" t="s">
        <v>426</v>
      </c>
      <c r="L5" s="95" t="s">
        <v>427</v>
      </c>
    </row>
    <row r="6" ht="19.5" customHeight="1" spans="1:12">
      <c r="A6" s="102"/>
      <c r="B6" s="102"/>
      <c r="C6" s="102"/>
      <c r="D6" s="102"/>
      <c r="E6" s="102"/>
      <c r="F6" s="102"/>
      <c r="G6" s="102"/>
      <c r="H6" s="102"/>
      <c r="I6" s="102"/>
      <c r="J6" s="102"/>
      <c r="K6" s="102"/>
      <c r="L6" s="95" t="s">
        <v>198</v>
      </c>
    </row>
    <row r="7" ht="19.5" customHeight="1" spans="1:12">
      <c r="A7" s="102"/>
      <c r="B7" s="102"/>
      <c r="C7" s="102"/>
      <c r="D7" s="102"/>
      <c r="E7" s="102"/>
      <c r="F7" s="102"/>
      <c r="G7" s="102"/>
      <c r="H7" s="102"/>
      <c r="I7" s="102"/>
      <c r="J7" s="102"/>
      <c r="K7" s="102"/>
      <c r="L7" s="95"/>
    </row>
    <row r="8" ht="19.5" customHeight="1" spans="1:12">
      <c r="A8" s="102" t="s">
        <v>126</v>
      </c>
      <c r="B8" s="102" t="s">
        <v>127</v>
      </c>
      <c r="C8" s="102" t="s">
        <v>128</v>
      </c>
      <c r="D8" s="102" t="s">
        <v>10</v>
      </c>
      <c r="E8" s="95" t="s">
        <v>11</v>
      </c>
      <c r="F8" s="95" t="s">
        <v>12</v>
      </c>
      <c r="G8" s="95" t="s">
        <v>20</v>
      </c>
      <c r="H8" s="95" t="s">
        <v>24</v>
      </c>
      <c r="I8" s="95" t="s">
        <v>28</v>
      </c>
      <c r="J8" s="95" t="s">
        <v>32</v>
      </c>
      <c r="K8" s="95" t="s">
        <v>36</v>
      </c>
      <c r="L8" s="95" t="s">
        <v>40</v>
      </c>
    </row>
    <row r="9" ht="19.5" customHeight="1" spans="1:12">
      <c r="A9" s="102"/>
      <c r="B9" s="102"/>
      <c r="C9" s="102"/>
      <c r="D9" s="102" t="s">
        <v>129</v>
      </c>
      <c r="E9" s="97"/>
      <c r="F9" s="98"/>
      <c r="G9" s="98"/>
      <c r="H9" s="98"/>
      <c r="I9" s="98"/>
      <c r="J9" s="98"/>
      <c r="K9" s="98"/>
      <c r="L9" s="98"/>
    </row>
    <row r="10" ht="19.5" customHeight="1" spans="1:12">
      <c r="A10" s="96" t="s">
        <v>421</v>
      </c>
      <c r="B10" s="96"/>
      <c r="C10" s="96"/>
      <c r="D10" s="96"/>
      <c r="E10" s="98"/>
      <c r="F10" s="98"/>
      <c r="G10" s="98"/>
      <c r="H10" s="98"/>
      <c r="I10" s="98"/>
      <c r="J10" s="98"/>
      <c r="K10" s="98"/>
      <c r="L10" s="98"/>
    </row>
    <row r="11" ht="19.5" customHeight="1" spans="1:12">
      <c r="A11" s="96" t="s">
        <v>428</v>
      </c>
      <c r="B11" s="96"/>
      <c r="C11" s="96"/>
      <c r="D11" s="96"/>
      <c r="E11" s="96"/>
      <c r="F11" s="96"/>
      <c r="G11" s="96"/>
      <c r="H11" s="96"/>
      <c r="I11" s="96"/>
      <c r="J11" s="96"/>
      <c r="K11" s="96"/>
      <c r="L11" s="96"/>
    </row>
    <row r="12" spans="1:4">
      <c r="A12" s="100" t="s">
        <v>423</v>
      </c>
      <c r="B12" s="100"/>
      <c r="C12" s="100"/>
      <c r="D12" s="100"/>
    </row>
  </sheetData>
  <mergeCells count="19">
    <mergeCell ref="A4:D4"/>
    <mergeCell ref="E4:G4"/>
    <mergeCell ref="J4:L4"/>
    <mergeCell ref="A10:C10"/>
    <mergeCell ref="A11:L11"/>
    <mergeCell ref="A12:D12"/>
    <mergeCell ref="A8:A9"/>
    <mergeCell ref="B8:B9"/>
    <mergeCell ref="C8:C9"/>
    <mergeCell ref="D5:D7"/>
    <mergeCell ref="E5:E7"/>
    <mergeCell ref="F5:F7"/>
    <mergeCell ref="G5:G7"/>
    <mergeCell ref="H4:H7"/>
    <mergeCell ref="I4:I7"/>
    <mergeCell ref="J5:J7"/>
    <mergeCell ref="K5:K7"/>
    <mergeCell ref="L5:L7"/>
    <mergeCell ref="A5:C7"/>
  </mergeCells>
  <pageMargins left="0.699305555555556" right="0.699305555555556"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 国有资产使用情况表</vt:lpstr>
      <vt:lpstr>GK13 项目支出绩效自评表（项目1）</vt:lpstr>
      <vt:lpstr>GK13 项目支出绩效自评表（项目2）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向祥华</cp:lastModifiedBy>
  <dcterms:created xsi:type="dcterms:W3CDTF">2024-10-22T17:57:00Z</dcterms:created>
  <dcterms:modified xsi:type="dcterms:W3CDTF">2024-11-15T11:01:36Z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2024-07-24T06:40:02.355Z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KSOProductBuildVer">
    <vt:lpwstr>2052-11.8.6.11020</vt:lpwstr>
  </property>
  <property fmtid="{D5CDD505-2E9C-101B-9397-08002B2CF9AE}" pid="10" name="ICV">
    <vt:lpwstr>B1BB71F908764755B0D6BE2E2C6B8D2E</vt:lpwstr>
  </property>
</Properties>
</file>