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8800" windowHeight="12465"/>
  </bookViews>
  <sheets>
    <sheet name="附件" sheetId="1" r:id="rId1"/>
  </sheets>
  <definedNames>
    <definedName name="_xlnm.Print_Titles" localSheetId="0">附件!$2:$2</definedName>
  </definedNames>
  <calcPr calcId="125725"/>
</workbook>
</file>

<file path=xl/calcChain.xml><?xml version="1.0" encoding="utf-8"?>
<calcChain xmlns="http://schemas.openxmlformats.org/spreadsheetml/2006/main">
  <c r="G22" i="1"/>
</calcChain>
</file>

<file path=xl/sharedStrings.xml><?xml version="1.0" encoding="utf-8"?>
<sst xmlns="http://schemas.openxmlformats.org/spreadsheetml/2006/main" count="106" uniqueCount="77">
  <si>
    <t>永平县2024年第三批财政衔接推进乡村振兴（巩固拓展脱贫攻坚成果和乡村振兴任务）补助资金安排计划表</t>
  </si>
  <si>
    <t>序号</t>
  </si>
  <si>
    <t>项目名称</t>
  </si>
  <si>
    <t>项目概要及建设主要内容</t>
  </si>
  <si>
    <t>总投资（万元）</t>
  </si>
  <si>
    <t>备注</t>
  </si>
  <si>
    <t>全县范围内</t>
  </si>
  <si>
    <t>县农业农村局</t>
  </si>
  <si>
    <t>发放过渡期脱贫人口小额信贷4100万元，兑补贴息资金150.8万元。</t>
  </si>
  <si>
    <t>依托龙头企业、专业合作社等新型经营主体，构建“公司+基地+卫星工厂+合作社+农户”的利益联结机制，持续认证核桃有机基地100万亩以上。主要分布在厂街乡20万亩、杉阳镇15万亩、北斗乡10万亩、博南镇10万亩、水泄乡15万亩、龙门乡10万亩、龙街镇20万亩。</t>
  </si>
  <si>
    <t>永平县博南镇苏屯村等10个村农特产品交易中心建设项目</t>
  </si>
  <si>
    <t>博南镇苏屯村南茂五组</t>
  </si>
  <si>
    <t>中共永平县委组织部</t>
  </si>
  <si>
    <t>博南镇初一铺村生猪养殖产业发展配套供水项目</t>
  </si>
  <si>
    <t>初一铺河对角自然村</t>
  </si>
  <si>
    <t>1、供水规模供水规模按照500m3/天考虑，水泵选择46m3/小时的规模。
2、主要建设内容：（1）新建200m3泵站进水池一座，DN250进水管及溢流管200m.（2）新建装机44KW泵站一座，单机22KW,流量46m3/小时，扬程90m.（3）安装50KVA变压器一个，同时10KV输电线路1000m.（4）新建DN125提水主管1800m</t>
  </si>
  <si>
    <t>厂街集镇至洛阳桥河旅游公路建设项目</t>
  </si>
  <si>
    <t>厂街乡集镇、杨柳树村免粮库小组、老鹰坡村黑龙潭小组</t>
  </si>
  <si>
    <t>永平县厂街乡洛阳桥河旅游公路建设工程永平县厂街乡洛阳桥河旅游公路建设工程起于厂街乡政府，止于宝台山3A级景区苗松线交叉路口处，全长10.663公里，公路等级：四级公路（Ⅰ类）；设计时速15KM/h，设计汽车荷载：公路－Ⅱ级；路基宽 7.5米；行车道宽度6.5米；路面为沥青混凝土路面,2.5cmAC-13沥青混凝土上面层+4.0cmAC-16沥青混凝土下面层+25cm 水泥稳定碎石基层+15cm 级配碎石底基层,配套实施排水工程、涵洞工程、挡墙工程、安全设施。</t>
  </si>
  <si>
    <t>对在省外务工稳定就业3个月以上的脱贫人口和监测对象，每人给予1000元补助一次性外出务工交通补助（每年享受一次）。</t>
  </si>
  <si>
    <t>各乡镇</t>
  </si>
  <si>
    <t>永平县“多规合一”实用性村庄规划编制项目（第二批）</t>
  </si>
  <si>
    <t>县自然资源局</t>
  </si>
  <si>
    <t>对永平县辖区内大坪坦村、坡脚村等43个行政村“多规合一”实用性村庄规划进行编制。包括行政村范围内已建区、适建区、限建区和禁建区，行政村基础设施、公共服务设施布局，防灾减灾措施，村庄整治类型，历史文化与景观风貌保护等。涉及行政村人口119661人，行政村面积1376.5668平方公里。规划审批、质检入库备案等工作.。</t>
  </si>
  <si>
    <t>杉阳镇杉阳村街中自然村</t>
  </si>
  <si>
    <t>厂街乡瓦畔村</t>
  </si>
  <si>
    <r>
      <rPr>
        <sz val="10"/>
        <rFont val="宋体"/>
        <charset val="134"/>
      </rPr>
      <t>新建3.5m宽、0.20m厚C</t>
    </r>
    <r>
      <rPr>
        <vertAlign val="subscript"/>
        <sz val="10"/>
        <rFont val="宋体"/>
        <charset val="134"/>
      </rPr>
      <t>25</t>
    </r>
    <r>
      <rPr>
        <sz val="10"/>
        <rFont val="宋体"/>
        <charset val="134"/>
      </rPr>
      <t>水泥路硬化路0.6㎞。</t>
    </r>
  </si>
  <si>
    <t>龙街镇上村村、普渡村、龙街村、田心村</t>
  </si>
  <si>
    <t>县民宗局</t>
  </si>
  <si>
    <t>1.门头风貌改造及保护177户；2.门窗风貌提升改造81扇；3.墙体风貌提升改造32处；4.其他风貌改造15处。</t>
  </si>
  <si>
    <t>龙门乡龙门村、光映村</t>
  </si>
  <si>
    <t>1.龙门村、光映村32户农户门头修缮；
2.龙门村、光映村31户农户住房墙体外立面修缮。</t>
  </si>
  <si>
    <t>厂街乡岔路村七昌村</t>
  </si>
  <si>
    <t>厂街乡居民建筑风貌整治涉共涉及98户，其中岔路村69户农户，七昌村29户，整治内容：门头整改63个，桃型窗整改60个，墙体整改59处，</t>
  </si>
  <si>
    <t>博南镇少数民族特色村寨人居环境改造项目</t>
  </si>
  <si>
    <t>博南镇曲硐等9个村</t>
  </si>
  <si>
    <t>该项目实施地点为博南镇曲硐村新村、桃新村、新田村、坡脚村、苏屯村、七屯村、老街社区、龙盘社区、银江社区，实施少数民族特色村寨人居环境改造。项目的实施可有效解决博南镇人居环境提升。具体项目建设内容如下：对曲硐村新村、桃新村、新田村、坡脚村、苏屯村、七屯村、老街社区、龙盘社区、银江社区特色民居进行改造。其中：改造墙体4500平方米、空闲地清理整治3000平方米等。</t>
  </si>
  <si>
    <t>该项目实施地点博南镇曲硐等9个村，在曲硐村美食街东片区实施巷道硬化1000㎡，在曲硐等9个村实施空闲地整治6000㎡。</t>
  </si>
  <si>
    <t>永平县龙街镇大平地至普渡公路改建工程起点桩号K0+000.00（H= 1414.806），止点桩号K17+034.921 （H= 2109.416），项目路线全长17.04公里，路基宽6.5米，路面宽5.9米，设计速度15公里/小时，铺设沥青混凝土路面。</t>
  </si>
  <si>
    <t>永平县东宝公路新田、花桥段公路改造工程</t>
  </si>
  <si>
    <t>对永平县东宝公路320国道-花桥段公路进行局部拓宽改造，改造总里程7.2KM，主要工程建设内容：修建挡土墙、弯道加宽、排水沟、增加水沟盖板、增加交通标志，错车道。</t>
  </si>
  <si>
    <t>永平县龙街镇普渡村叙利河一河一道建设项目</t>
  </si>
  <si>
    <t>龙街镇普渡村</t>
  </si>
  <si>
    <t>在普渡村叙利河建设钢筋混凝土四面光埋置排洪沟长70米（规格尺寸：内径1.8*1.5m，沟底、沟墙、沟盖板厚度均为0.3m），开挖土石方1200m³等。</t>
  </si>
  <si>
    <t>提取省级资金项目管理费</t>
  </si>
  <si>
    <t>按照省级衔接资金提取项目管理费不高3%,提取项目管理由县乡村振兴局统筹安排用于项目管理工作。</t>
  </si>
  <si>
    <t>合计</t>
  </si>
  <si>
    <t>按照“一户一岗”原则，针对全县边缘易致贫户和突发严重困难户（不含脱贫户）使用财政衔接资金开发公益性岗位155个，聘用期限8个月（2024年5月1日至2024年12月31日），岗位工资每人800元/月，配套衔接资金99.2万元。其中：龙门乡14人、8.96万元，博南镇29人、18.56万元，杉阳镇19人、12.16万元，厂街乡23人、14.72万元，水泄乡18人、11.52万元，龙街镇25人、16万元，北斗乡27人、17.28万元。</t>
    <phoneticPr fontId="15" type="noConversion"/>
  </si>
  <si>
    <r>
      <t>202</t>
    </r>
    <r>
      <rPr>
        <sz val="10"/>
        <color indexed="8"/>
        <rFont val="宋体"/>
        <family val="3"/>
        <charset val="134"/>
      </rPr>
      <t>4</t>
    </r>
    <r>
      <rPr>
        <sz val="10"/>
        <color indexed="8"/>
        <rFont val="宋体"/>
        <charset val="134"/>
      </rPr>
      <t>年边缘易致贫户和突发严重困难户（不含脱贫户）乡村公益性岗位补贴</t>
    </r>
    <phoneticPr fontId="15" type="noConversion"/>
  </si>
  <si>
    <r>
      <t>2</t>
    </r>
    <r>
      <rPr>
        <sz val="10"/>
        <color indexed="8"/>
        <rFont val="宋体"/>
        <family val="3"/>
        <charset val="134"/>
      </rPr>
      <t>024年</t>
    </r>
    <r>
      <rPr>
        <sz val="10"/>
        <color indexed="8"/>
        <rFont val="宋体"/>
        <charset val="134"/>
      </rPr>
      <t>一次性外出务工交通补助</t>
    </r>
    <phoneticPr fontId="15" type="noConversion"/>
  </si>
  <si>
    <t>永平县百万亩核桃有机基地认证项目</t>
    <phoneticPr fontId="15" type="noConversion"/>
  </si>
  <si>
    <t>县林草局</t>
    <phoneticPr fontId="15" type="noConversion"/>
  </si>
  <si>
    <t>项目实施地点</t>
    <phoneticPr fontId="15" type="noConversion"/>
  </si>
  <si>
    <t>项目组织实施单位</t>
    <phoneticPr fontId="15" type="noConversion"/>
  </si>
  <si>
    <t>项目行业主管部门</t>
    <phoneticPr fontId="15" type="noConversion"/>
  </si>
  <si>
    <t>博南镇</t>
    <phoneticPr fontId="15" type="noConversion"/>
  </si>
  <si>
    <t>县交通局</t>
    <phoneticPr fontId="15" type="noConversion"/>
  </si>
  <si>
    <t>县人社局</t>
    <phoneticPr fontId="15" type="noConversion"/>
  </si>
  <si>
    <t>永平县2024年过渡期脱贫人口小额信贷（第二批）</t>
    <phoneticPr fontId="15" type="noConversion"/>
  </si>
  <si>
    <t>杉阳镇“一河一道”人居环境提升项目</t>
    <phoneticPr fontId="15" type="noConversion"/>
  </si>
  <si>
    <t>结合街中自然村“一河一道”现状，加强自然村传统村落保护，提升街中村知名度
1.在鹿鸣桥修建美丽公园，修建面积400㎡，含休息区建设，人行走道建设；
2.排污管道修复（铸铁井盖）；
3.铁匠房修复50㎡。</t>
    <phoneticPr fontId="15" type="noConversion"/>
  </si>
  <si>
    <t>厂街乡少数民族特色村寨整治项目</t>
    <phoneticPr fontId="15" type="noConversion"/>
  </si>
  <si>
    <t>大坪坦村、坡脚村等43个村</t>
    <phoneticPr fontId="15" type="noConversion"/>
  </si>
  <si>
    <t>龙街镇</t>
    <phoneticPr fontId="15" type="noConversion"/>
  </si>
  <si>
    <t>永平县龙街镇大平地至普渡公路改建工程</t>
    <phoneticPr fontId="15" type="noConversion"/>
  </si>
  <si>
    <t>龙街镇普渡村</t>
    <phoneticPr fontId="15" type="noConversion"/>
  </si>
  <si>
    <t>博南镇新田村、花桥村</t>
    <phoneticPr fontId="15" type="noConversion"/>
  </si>
  <si>
    <t>厂街乡</t>
    <phoneticPr fontId="15" type="noConversion"/>
  </si>
  <si>
    <t>龙门乡</t>
    <phoneticPr fontId="15" type="noConversion"/>
  </si>
  <si>
    <t>杉阳镇</t>
    <phoneticPr fontId="15" type="noConversion"/>
  </si>
  <si>
    <t>龙街镇少数民族特色村寨改造项目</t>
    <phoneticPr fontId="15" type="noConversion"/>
  </si>
  <si>
    <t>博南镇人居环境改造提升项目</t>
    <phoneticPr fontId="15" type="noConversion"/>
  </si>
  <si>
    <t>厂街乡瓦畔村至回子坡公路硬化项目</t>
    <phoneticPr fontId="15" type="noConversion"/>
  </si>
  <si>
    <t>龙门乡少数民族特色村寨整治项目</t>
    <phoneticPr fontId="15" type="noConversion"/>
  </si>
  <si>
    <t>1.新建2层框架混凝土结构主体工程，总建筑面积2600平方米。其中：（1）新建县域农特产品供应、集散中心900平方米；（2）新建县域农特产品分拣及加工车间900平方米；（3）新建县域农特产品仓库800平方米。
2.配套相关附属设施：主体工程内设楼梯2部、强弱电及配电室1间、消防控制室1间，主体工程内部供水排污管道500米，消防管400米，电缆及配管300米。</t>
  </si>
  <si>
    <t>整合中央财政衔接资金490万元</t>
  </si>
  <si>
    <t>县农业农村局（乡村振兴局）</t>
    <phoneticPr fontId="15" type="noConversion"/>
  </si>
</sst>
</file>

<file path=xl/styles.xml><?xml version="1.0" encoding="utf-8"?>
<styleSheet xmlns="http://schemas.openxmlformats.org/spreadsheetml/2006/main">
  <numFmts count="5">
    <numFmt numFmtId="176" formatCode="0_);[Red]\(0\)"/>
    <numFmt numFmtId="177" formatCode="0.0000_);[Red]\(0.0000\)"/>
    <numFmt numFmtId="178" formatCode="0.00_ "/>
    <numFmt numFmtId="179" formatCode="0_ "/>
    <numFmt numFmtId="180" formatCode="0.0_ "/>
  </numFmts>
  <fonts count="22">
    <font>
      <sz val="11"/>
      <color theme="1"/>
      <name val="宋体"/>
      <charset val="134"/>
      <scheme val="minor"/>
    </font>
    <font>
      <sz val="10"/>
      <color theme="1"/>
      <name val="宋体"/>
      <charset val="134"/>
      <scheme val="minor"/>
    </font>
    <font>
      <sz val="11"/>
      <color theme="1"/>
      <name val="宋体"/>
      <charset val="134"/>
    </font>
    <font>
      <sz val="11"/>
      <name val="宋体"/>
      <charset val="134"/>
    </font>
    <font>
      <sz val="10"/>
      <color theme="1"/>
      <name val="宋体"/>
      <charset val="134"/>
    </font>
    <font>
      <sz val="16"/>
      <color indexed="8"/>
      <name val="方正小标宋_GBK"/>
      <charset val="134"/>
    </font>
    <font>
      <b/>
      <sz val="10"/>
      <name val="宋体"/>
      <charset val="134"/>
    </font>
    <font>
      <b/>
      <sz val="10"/>
      <color indexed="8"/>
      <name val="宋体"/>
      <charset val="134"/>
    </font>
    <font>
      <sz val="10"/>
      <color indexed="8"/>
      <name val="宋体"/>
      <charset val="134"/>
    </font>
    <font>
      <sz val="10"/>
      <name val="宋体"/>
      <charset val="134"/>
    </font>
    <font>
      <sz val="10"/>
      <name val="宋体"/>
      <charset val="134"/>
      <scheme val="minor"/>
    </font>
    <font>
      <sz val="9"/>
      <color indexed="8"/>
      <name val="宋体"/>
      <charset val="134"/>
    </font>
    <font>
      <sz val="11"/>
      <color theme="1"/>
      <name val="宋体"/>
      <charset val="134"/>
      <scheme val="minor"/>
    </font>
    <font>
      <sz val="12"/>
      <name val="宋体"/>
      <charset val="134"/>
    </font>
    <font>
      <vertAlign val="subscript"/>
      <sz val="10"/>
      <name val="宋体"/>
      <charset val="134"/>
    </font>
    <font>
      <sz val="9"/>
      <name val="宋体"/>
      <charset val="134"/>
      <scheme val="minor"/>
    </font>
    <font>
      <sz val="10"/>
      <color indexed="8"/>
      <name val="宋体"/>
      <family val="3"/>
      <charset val="134"/>
    </font>
    <font>
      <b/>
      <sz val="10"/>
      <name val="宋体"/>
      <family val="3"/>
      <charset val="134"/>
    </font>
    <font>
      <sz val="10"/>
      <color theme="1"/>
      <name val="宋体"/>
      <family val="3"/>
      <charset val="134"/>
      <scheme val="minor"/>
    </font>
    <font>
      <sz val="10"/>
      <color theme="1"/>
      <name val="宋体"/>
      <family val="3"/>
      <charset val="134"/>
    </font>
    <font>
      <sz val="10"/>
      <name val="宋体"/>
      <family val="3"/>
      <charset val="134"/>
      <scheme val="minor"/>
    </font>
    <font>
      <sz val="10"/>
      <name val="宋体"/>
      <family val="3"/>
      <charset val="134"/>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s>
  <cellStyleXfs count="7">
    <xf numFmtId="0" fontId="0" fillId="0" borderId="0">
      <alignment vertical="center"/>
    </xf>
    <xf numFmtId="0" fontId="12" fillId="0" borderId="0"/>
    <xf numFmtId="0" fontId="13" fillId="0" borderId="0">
      <alignment vertical="center"/>
    </xf>
    <xf numFmtId="0" fontId="12" fillId="0" borderId="0"/>
    <xf numFmtId="0" fontId="12" fillId="0" borderId="0">
      <alignment vertical="center"/>
    </xf>
    <xf numFmtId="0" fontId="12" fillId="0" borderId="0">
      <alignment vertical="center"/>
    </xf>
    <xf numFmtId="0" fontId="13" fillId="0" borderId="0">
      <alignment vertical="center"/>
    </xf>
  </cellStyleXfs>
  <cellXfs count="68">
    <xf numFmtId="0" fontId="0" fillId="0" borderId="0" xfId="0">
      <alignment vertical="center"/>
    </xf>
    <xf numFmtId="0" fontId="0" fillId="0" borderId="0" xfId="0" applyFill="1" applyAlignment="1">
      <alignment vertical="center"/>
    </xf>
    <xf numFmtId="0" fontId="1" fillId="0" borderId="0" xfId="0" applyFont="1" applyFill="1" applyAlignment="1">
      <alignment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vertical="center" wrapText="1"/>
    </xf>
    <xf numFmtId="177" fontId="6" fillId="0" borderId="1" xfId="0" applyNumberFormat="1" applyFont="1" applyFill="1" applyBorder="1" applyAlignment="1" applyProtection="1">
      <alignment horizontal="center" vertical="center" wrapText="1"/>
    </xf>
    <xf numFmtId="178" fontId="6" fillId="0" borderId="2" xfId="0" applyNumberFormat="1" applyFont="1" applyFill="1" applyBorder="1" applyAlignment="1" applyProtection="1">
      <alignment horizontal="center" vertical="center" wrapText="1"/>
    </xf>
    <xf numFmtId="177" fontId="7" fillId="0" borderId="1" xfId="0" applyNumberFormat="1" applyFont="1" applyFill="1" applyBorder="1" applyAlignment="1" applyProtection="1">
      <alignment horizontal="center" vertical="center"/>
    </xf>
    <xf numFmtId="176" fontId="8" fillId="0" borderId="1" xfId="5" applyNumberFormat="1" applyFont="1" applyFill="1" applyBorder="1" applyAlignment="1" applyProtection="1">
      <alignment horizontal="center" vertical="center" wrapText="1"/>
    </xf>
    <xf numFmtId="177" fontId="8" fillId="0" borderId="1" xfId="5" applyNumberFormat="1" applyFont="1" applyFill="1" applyBorder="1" applyAlignment="1" applyProtection="1">
      <alignment horizontal="center" vertical="center" wrapText="1"/>
    </xf>
    <xf numFmtId="177" fontId="8" fillId="0" borderId="1" xfId="5" applyNumberFormat="1" applyFont="1" applyFill="1" applyBorder="1" applyAlignment="1" applyProtection="1">
      <alignment horizontal="left" vertical="center" wrapText="1"/>
    </xf>
    <xf numFmtId="177" fontId="8" fillId="0" borderId="1" xfId="0" applyNumberFormat="1" applyFont="1" applyFill="1" applyBorder="1" applyAlignment="1" applyProtection="1">
      <alignment horizontal="center" vertical="center" wrapText="1"/>
    </xf>
    <xf numFmtId="177" fontId="8" fillId="0" borderId="1" xfId="0" applyNumberFormat="1" applyFont="1" applyFill="1" applyBorder="1" applyAlignment="1" applyProtection="1">
      <alignment vertical="center" wrapText="1"/>
    </xf>
    <xf numFmtId="179" fontId="8" fillId="0" borderId="1" xfId="0" applyNumberFormat="1" applyFont="1" applyFill="1" applyBorder="1" applyAlignment="1" applyProtection="1">
      <alignment horizontal="center" vertical="center" wrapText="1"/>
    </xf>
    <xf numFmtId="177" fontId="9" fillId="0" borderId="1" xfId="0" applyNumberFormat="1" applyFont="1" applyFill="1" applyBorder="1" applyAlignment="1">
      <alignment horizontal="center" vertical="center" wrapText="1"/>
    </xf>
    <xf numFmtId="0" fontId="1" fillId="0" borderId="1" xfId="0" applyFont="1" applyBorder="1" applyAlignment="1">
      <alignment horizontal="center" vertical="center"/>
    </xf>
    <xf numFmtId="177" fontId="9" fillId="0" borderId="1" xfId="0" applyNumberFormat="1" applyFont="1" applyFill="1" applyBorder="1" applyAlignment="1">
      <alignment horizontal="left" vertical="center" wrapText="1"/>
    </xf>
    <xf numFmtId="176"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1" xfId="4" applyFont="1" applyFill="1" applyBorder="1" applyAlignment="1">
      <alignment horizontal="center" vertical="center" wrapText="1"/>
    </xf>
    <xf numFmtId="0" fontId="8" fillId="0" borderId="1" xfId="4" applyFont="1" applyFill="1" applyBorder="1" applyAlignment="1">
      <alignment horizontal="left" vertical="center" wrapText="1"/>
    </xf>
    <xf numFmtId="179" fontId="4" fillId="0" borderId="1" xfId="0" applyNumberFormat="1" applyFont="1" applyFill="1" applyBorder="1" applyAlignment="1">
      <alignment horizontal="center" vertical="center" wrapText="1"/>
    </xf>
    <xf numFmtId="177" fontId="8" fillId="0" borderId="1" xfId="4" applyNumberFormat="1" applyFont="1" applyFill="1" applyBorder="1" applyAlignment="1">
      <alignment horizontal="center" vertical="center" wrapText="1"/>
    </xf>
    <xf numFmtId="177" fontId="8" fillId="0" borderId="1" xfId="4" applyNumberFormat="1" applyFont="1" applyFill="1" applyBorder="1" applyAlignment="1" applyProtection="1">
      <alignment vertical="center" wrapText="1"/>
    </xf>
    <xf numFmtId="179" fontId="8" fillId="0" borderId="1" xfId="4" applyNumberFormat="1" applyFont="1" applyFill="1" applyBorder="1" applyAlignment="1" applyProtection="1">
      <alignment horizontal="center" vertical="center" wrapText="1"/>
    </xf>
    <xf numFmtId="177" fontId="8" fillId="2" borderId="1" xfId="6" applyNumberFormat="1" applyFont="1" applyFill="1" applyBorder="1" applyAlignment="1">
      <alignment horizontal="center" vertical="center" wrapText="1"/>
    </xf>
    <xf numFmtId="177" fontId="4" fillId="2" borderId="1" xfId="3" applyNumberFormat="1" applyFont="1" applyFill="1" applyBorder="1" applyAlignment="1">
      <alignment horizontal="center" vertical="center" wrapText="1"/>
    </xf>
    <xf numFmtId="177" fontId="8" fillId="2" borderId="1" xfId="1" applyNumberFormat="1" applyFont="1" applyFill="1" applyBorder="1" applyAlignment="1">
      <alignment vertical="center" wrapText="1"/>
    </xf>
    <xf numFmtId="0" fontId="1" fillId="0" borderId="1" xfId="0" applyFont="1" applyBorder="1">
      <alignment vertical="center"/>
    </xf>
    <xf numFmtId="179" fontId="8" fillId="0" borderId="1" xfId="4" applyNumberFormat="1" applyFont="1" applyFill="1" applyBorder="1" applyAlignment="1">
      <alignment horizontal="center" vertical="center" wrapText="1"/>
    </xf>
    <xf numFmtId="177" fontId="8" fillId="0" borderId="1" xfId="4" applyNumberFormat="1" applyFont="1" applyFill="1" applyBorder="1" applyAlignment="1">
      <alignment vertical="center" wrapText="1"/>
    </xf>
    <xf numFmtId="177" fontId="8" fillId="0" borderId="3" xfId="0" applyNumberFormat="1"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0" fontId="8"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left" vertical="center" wrapText="1"/>
    </xf>
    <xf numFmtId="0" fontId="1" fillId="0" borderId="1" xfId="0" applyFont="1" applyFill="1" applyBorder="1" applyAlignment="1">
      <alignment horizontal="left" vertical="center" wrapText="1"/>
    </xf>
    <xf numFmtId="0" fontId="4" fillId="0" borderId="1" xfId="0" applyNumberFormat="1" applyFont="1" applyFill="1" applyBorder="1" applyAlignment="1">
      <alignment horizontal="center" vertical="center"/>
    </xf>
    <xf numFmtId="0" fontId="9" fillId="0" borderId="1" xfId="0" applyFont="1" applyFill="1" applyBorder="1" applyAlignment="1">
      <alignment vertical="center" wrapText="1"/>
    </xf>
    <xf numFmtId="177" fontId="10" fillId="0" borderId="1" xfId="0" applyNumberFormat="1" applyFont="1" applyFill="1" applyBorder="1" applyAlignment="1">
      <alignment horizontal="center" vertical="center" wrapText="1"/>
    </xf>
    <xf numFmtId="177" fontId="10" fillId="0" borderId="1" xfId="0" applyNumberFormat="1" applyFont="1" applyFill="1" applyBorder="1" applyAlignment="1">
      <alignment horizontal="left" vertical="center" wrapText="1"/>
    </xf>
    <xf numFmtId="177" fontId="9" fillId="0" borderId="1" xfId="0" applyNumberFormat="1" applyFont="1" applyFill="1" applyBorder="1" applyAlignment="1" applyProtection="1">
      <alignment horizontal="center" vertical="center" wrapText="1"/>
    </xf>
    <xf numFmtId="177" fontId="9" fillId="0" borderId="1" xfId="0" applyNumberFormat="1" applyFont="1" applyFill="1" applyBorder="1" applyAlignment="1" applyProtection="1">
      <alignment horizontal="left" vertical="center" wrapText="1"/>
    </xf>
    <xf numFmtId="177" fontId="11" fillId="2" borderId="1" xfId="2" applyNumberFormat="1" applyFont="1" applyFill="1" applyBorder="1" applyAlignment="1">
      <alignment horizontal="center" vertical="center" wrapText="1"/>
    </xf>
    <xf numFmtId="177" fontId="11" fillId="2" borderId="1" xfId="5" applyNumberFormat="1" applyFont="1" applyFill="1" applyBorder="1" applyAlignment="1" applyProtection="1">
      <alignment horizontal="center" vertical="center"/>
    </xf>
    <xf numFmtId="0" fontId="8" fillId="2" borderId="1" xfId="2" applyFont="1" applyFill="1" applyBorder="1" applyAlignment="1">
      <alignment horizontal="left" vertical="center" wrapText="1"/>
    </xf>
    <xf numFmtId="177" fontId="3" fillId="0" borderId="0" xfId="0" applyNumberFormat="1" applyFont="1" applyFill="1" applyBorder="1" applyAlignment="1">
      <alignment horizontal="center" vertical="center" wrapText="1"/>
    </xf>
    <xf numFmtId="177" fontId="3" fillId="0" borderId="0" xfId="0" applyNumberFormat="1" applyFont="1" applyFill="1" applyAlignment="1">
      <alignment horizontal="center" vertical="center" wrapText="1"/>
    </xf>
    <xf numFmtId="180" fontId="8" fillId="0" borderId="1" xfId="5" applyNumberFormat="1" applyFont="1" applyFill="1" applyBorder="1" applyAlignment="1" applyProtection="1">
      <alignment horizontal="center" vertical="center" wrapText="1"/>
    </xf>
    <xf numFmtId="177" fontId="16" fillId="0" borderId="1" xfId="5" applyNumberFormat="1" applyFont="1" applyFill="1" applyBorder="1" applyAlignment="1" applyProtection="1">
      <alignment horizontal="center" vertical="center" wrapText="1"/>
    </xf>
    <xf numFmtId="177" fontId="16" fillId="0" borderId="1" xfId="0" applyNumberFormat="1" applyFont="1" applyFill="1" applyBorder="1" applyAlignment="1" applyProtection="1">
      <alignment horizontal="center" vertical="center" wrapText="1"/>
    </xf>
    <xf numFmtId="177" fontId="16" fillId="0" borderId="1" xfId="0" applyNumberFormat="1" applyFont="1" applyFill="1" applyBorder="1" applyAlignment="1" applyProtection="1">
      <alignment vertical="center" wrapText="1"/>
    </xf>
    <xf numFmtId="177" fontId="17" fillId="0" borderId="2" xfId="0" applyNumberFormat="1" applyFont="1" applyFill="1" applyBorder="1" applyAlignment="1" applyProtection="1">
      <alignment horizontal="center" vertical="center" wrapText="1"/>
    </xf>
    <xf numFmtId="0" fontId="18" fillId="0" borderId="1" xfId="0" applyFont="1" applyBorder="1" applyAlignment="1">
      <alignment horizontal="center" vertical="center"/>
    </xf>
    <xf numFmtId="0" fontId="16" fillId="0" borderId="1" xfId="4" applyFont="1" applyFill="1" applyBorder="1" applyAlignment="1">
      <alignment horizontal="center" vertical="center" wrapText="1"/>
    </xf>
    <xf numFmtId="177" fontId="16" fillId="0" borderId="1" xfId="5" applyNumberFormat="1" applyFont="1" applyFill="1" applyBorder="1" applyAlignment="1" applyProtection="1">
      <alignment horizontal="left" vertical="center" wrapText="1"/>
    </xf>
    <xf numFmtId="177" fontId="19" fillId="0" borderId="1" xfId="0" applyNumberFormat="1" applyFont="1" applyFill="1" applyBorder="1" applyAlignment="1">
      <alignment horizontal="center" vertical="center" wrapText="1"/>
    </xf>
    <xf numFmtId="177" fontId="16" fillId="0" borderId="1" xfId="0" applyNumberFormat="1" applyFont="1" applyFill="1" applyBorder="1" applyAlignment="1">
      <alignment horizontal="center" vertical="center" wrapText="1"/>
    </xf>
    <xf numFmtId="177" fontId="16" fillId="0" borderId="3" xfId="0" applyNumberFormat="1" applyFont="1" applyFill="1" applyBorder="1" applyAlignment="1">
      <alignment horizontal="center" vertical="center" wrapText="1"/>
    </xf>
    <xf numFmtId="177" fontId="20" fillId="0" borderId="1" xfId="0" applyNumberFormat="1" applyFont="1" applyFill="1" applyBorder="1" applyAlignment="1">
      <alignment horizontal="center" vertical="center" wrapText="1"/>
    </xf>
    <xf numFmtId="49" fontId="16" fillId="0" borderId="1" xfId="0" applyNumberFormat="1" applyFont="1" applyFill="1" applyBorder="1" applyAlignment="1">
      <alignment horizontal="center" vertical="center" wrapText="1"/>
    </xf>
    <xf numFmtId="177" fontId="21" fillId="0" borderId="1" xfId="0" applyNumberFormat="1" applyFont="1" applyFill="1" applyBorder="1" applyAlignment="1">
      <alignment horizontal="center" vertical="center" wrapText="1"/>
    </xf>
    <xf numFmtId="177" fontId="5" fillId="0" borderId="0" xfId="0" applyNumberFormat="1" applyFont="1" applyFill="1" applyAlignment="1" applyProtection="1">
      <alignment horizontal="center" vertical="center"/>
    </xf>
    <xf numFmtId="177" fontId="5" fillId="0" borderId="0" xfId="0" applyNumberFormat="1" applyFont="1" applyFill="1" applyAlignment="1" applyProtection="1">
      <alignment vertical="center"/>
    </xf>
    <xf numFmtId="178" fontId="5" fillId="0" borderId="0" xfId="0" applyNumberFormat="1" applyFont="1" applyFill="1" applyAlignment="1" applyProtection="1">
      <alignment horizontal="center" vertical="center"/>
    </xf>
  </cellXfs>
  <cellStyles count="7">
    <cellStyle name="常规" xfId="0" builtinId="0"/>
    <cellStyle name="常规 10" xfId="4"/>
    <cellStyle name="常规 10 13 2" xfId="6"/>
    <cellStyle name="常规 10 13 5" xfId="2"/>
    <cellStyle name="常规 10 3" xfId="1"/>
    <cellStyle name="常规 2" xfId="5"/>
    <cellStyle name="常规 3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IJ22"/>
  <sheetViews>
    <sheetView tabSelected="1" workbookViewId="0">
      <selection activeCell="E4" sqref="E4"/>
    </sheetView>
  </sheetViews>
  <sheetFormatPr defaultColWidth="9" defaultRowHeight="13.5"/>
  <cols>
    <col min="1" max="1" width="8" customWidth="1"/>
    <col min="2" max="2" width="31.375" customWidth="1"/>
    <col min="3" max="3" width="15.125" customWidth="1"/>
    <col min="4" max="4" width="22.25" customWidth="1"/>
    <col min="5" max="5" width="24" customWidth="1"/>
    <col min="6" max="6" width="57.125" customWidth="1"/>
  </cols>
  <sheetData>
    <row r="1" spans="1:233" s="1" customFormat="1" ht="47.25" customHeight="1">
      <c r="A1" s="65" t="s">
        <v>0</v>
      </c>
      <c r="B1" s="65"/>
      <c r="C1" s="66"/>
      <c r="D1" s="66"/>
      <c r="E1" s="65"/>
      <c r="F1" s="65"/>
      <c r="G1" s="67"/>
      <c r="H1" s="65"/>
    </row>
    <row r="2" spans="1:233" s="2" customFormat="1" ht="41.1" customHeight="1">
      <c r="A2" s="6" t="s">
        <v>1</v>
      </c>
      <c r="B2" s="6" t="s">
        <v>2</v>
      </c>
      <c r="C2" s="55" t="s">
        <v>52</v>
      </c>
      <c r="D2" s="55" t="s">
        <v>53</v>
      </c>
      <c r="E2" s="55" t="s">
        <v>54</v>
      </c>
      <c r="F2" s="6" t="s">
        <v>3</v>
      </c>
      <c r="G2" s="7" t="s">
        <v>4</v>
      </c>
      <c r="H2" s="8" t="s">
        <v>5</v>
      </c>
    </row>
    <row r="3" spans="1:233" s="3" customFormat="1" ht="32.25" customHeight="1">
      <c r="A3" s="9">
        <v>1</v>
      </c>
      <c r="B3" s="52" t="s">
        <v>58</v>
      </c>
      <c r="C3" s="10" t="s">
        <v>6</v>
      </c>
      <c r="D3" s="10" t="s">
        <v>76</v>
      </c>
      <c r="E3" s="10" t="s">
        <v>7</v>
      </c>
      <c r="F3" s="11" t="s">
        <v>8</v>
      </c>
      <c r="G3" s="51">
        <v>150.80000000000001</v>
      </c>
      <c r="H3" s="10"/>
    </row>
    <row r="4" spans="1:233" s="3" customFormat="1" ht="57" customHeight="1">
      <c r="A4" s="9">
        <v>2</v>
      </c>
      <c r="B4" s="53" t="s">
        <v>50</v>
      </c>
      <c r="C4" s="12" t="s">
        <v>6</v>
      </c>
      <c r="D4" s="53" t="s">
        <v>51</v>
      </c>
      <c r="E4" s="53" t="s">
        <v>51</v>
      </c>
      <c r="F4" s="13" t="s">
        <v>9</v>
      </c>
      <c r="G4" s="14">
        <v>100</v>
      </c>
      <c r="H4" s="12"/>
    </row>
    <row r="5" spans="1:233" s="3" customFormat="1" ht="92.25" customHeight="1">
      <c r="A5" s="9">
        <v>3</v>
      </c>
      <c r="B5" s="12" t="s">
        <v>10</v>
      </c>
      <c r="C5" s="12" t="s">
        <v>11</v>
      </c>
      <c r="D5" s="12" t="s">
        <v>12</v>
      </c>
      <c r="E5" s="12" t="s">
        <v>12</v>
      </c>
      <c r="F5" s="54" t="s">
        <v>74</v>
      </c>
      <c r="G5" s="14">
        <v>210</v>
      </c>
      <c r="H5" s="12" t="s">
        <v>75</v>
      </c>
    </row>
    <row r="6" spans="1:233" s="4" customFormat="1" ht="74.099999999999994" customHeight="1">
      <c r="A6" s="9">
        <v>4</v>
      </c>
      <c r="B6" s="15" t="s">
        <v>13</v>
      </c>
      <c r="C6" s="15" t="s">
        <v>14</v>
      </c>
      <c r="D6" s="56" t="s">
        <v>55</v>
      </c>
      <c r="E6" s="10" t="s">
        <v>7</v>
      </c>
      <c r="F6" s="17" t="s">
        <v>15</v>
      </c>
      <c r="G6" s="18">
        <v>150</v>
      </c>
      <c r="H6" s="19"/>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c r="AM6" s="49"/>
      <c r="AN6" s="49"/>
      <c r="AO6" s="49"/>
      <c r="AP6" s="49"/>
      <c r="AQ6" s="49"/>
      <c r="AR6" s="49"/>
      <c r="AS6" s="49"/>
      <c r="AT6" s="49"/>
      <c r="AU6" s="49"/>
      <c r="AV6" s="49"/>
      <c r="AW6" s="49"/>
      <c r="AX6" s="49"/>
      <c r="AY6" s="49"/>
      <c r="AZ6" s="49"/>
      <c r="BA6" s="49"/>
      <c r="BB6" s="49"/>
      <c r="BC6" s="49"/>
      <c r="BD6" s="49"/>
      <c r="BE6" s="49"/>
      <c r="BF6" s="49"/>
      <c r="BG6" s="49"/>
      <c r="BH6" s="49"/>
      <c r="BI6" s="49"/>
      <c r="BJ6" s="49"/>
      <c r="BK6" s="49"/>
      <c r="BL6" s="49"/>
      <c r="BM6" s="49"/>
      <c r="BN6" s="49"/>
      <c r="BO6" s="49"/>
      <c r="BP6" s="49"/>
      <c r="BQ6" s="49"/>
      <c r="BR6" s="49"/>
      <c r="BS6" s="49"/>
      <c r="BT6" s="49"/>
      <c r="BU6" s="49"/>
      <c r="BV6" s="49"/>
      <c r="BW6" s="49"/>
      <c r="BX6" s="49"/>
      <c r="BY6" s="49"/>
      <c r="BZ6" s="49"/>
      <c r="CA6" s="49"/>
      <c r="CB6" s="49"/>
      <c r="CC6" s="49"/>
      <c r="CD6" s="49"/>
      <c r="CE6" s="49"/>
      <c r="CF6" s="49"/>
      <c r="CG6" s="49"/>
      <c r="CH6" s="49"/>
      <c r="CI6" s="49"/>
      <c r="CJ6" s="49"/>
      <c r="CK6" s="49"/>
      <c r="CL6" s="49"/>
      <c r="CM6" s="49"/>
      <c r="CN6" s="49"/>
      <c r="CO6" s="49"/>
      <c r="CP6" s="49"/>
      <c r="CQ6" s="49"/>
      <c r="CR6" s="49"/>
      <c r="CS6" s="49"/>
      <c r="CT6" s="49"/>
      <c r="CU6" s="49"/>
      <c r="CV6" s="49"/>
      <c r="CW6" s="49"/>
      <c r="CX6" s="49"/>
      <c r="CY6" s="49"/>
      <c r="CZ6" s="49"/>
      <c r="DA6" s="49"/>
      <c r="DB6" s="49"/>
      <c r="DC6" s="49"/>
      <c r="DD6" s="49"/>
      <c r="DE6" s="49"/>
      <c r="DF6" s="49"/>
      <c r="DG6" s="49"/>
      <c r="DH6" s="49"/>
      <c r="DI6" s="49"/>
      <c r="DJ6" s="49"/>
      <c r="DK6" s="49"/>
      <c r="DL6" s="49"/>
      <c r="DM6" s="49"/>
      <c r="DN6" s="49"/>
      <c r="DO6" s="49"/>
      <c r="DP6" s="49"/>
      <c r="DQ6" s="49"/>
      <c r="DR6" s="49"/>
      <c r="DS6" s="49"/>
      <c r="DT6" s="49"/>
      <c r="DU6" s="49"/>
      <c r="DV6" s="49"/>
      <c r="DW6" s="49"/>
      <c r="DX6" s="49"/>
      <c r="DY6" s="49"/>
      <c r="DZ6" s="49"/>
      <c r="EA6" s="49"/>
      <c r="EB6" s="49"/>
      <c r="EC6" s="49"/>
      <c r="ED6" s="49"/>
      <c r="EE6" s="49"/>
      <c r="EF6" s="49"/>
      <c r="EG6" s="49"/>
      <c r="EH6" s="49"/>
      <c r="EI6" s="49"/>
      <c r="EJ6" s="49"/>
      <c r="EK6" s="49"/>
      <c r="EL6" s="49"/>
      <c r="EM6" s="49"/>
      <c r="EN6" s="49"/>
      <c r="EO6" s="49"/>
      <c r="EP6" s="49"/>
      <c r="EQ6" s="49"/>
      <c r="ER6" s="49"/>
      <c r="ES6" s="49"/>
      <c r="ET6" s="49"/>
      <c r="EU6" s="49"/>
      <c r="EV6" s="49"/>
      <c r="EW6" s="49"/>
      <c r="EX6" s="49"/>
      <c r="EY6" s="49"/>
      <c r="EZ6" s="49"/>
      <c r="FA6" s="49"/>
      <c r="FB6" s="49"/>
      <c r="FC6" s="49"/>
      <c r="FD6" s="49"/>
      <c r="FE6" s="49"/>
      <c r="FF6" s="49"/>
      <c r="FG6" s="49"/>
      <c r="FH6" s="49"/>
      <c r="FI6" s="49"/>
      <c r="FJ6" s="49"/>
      <c r="FK6" s="49"/>
      <c r="FL6" s="49"/>
      <c r="FM6" s="49"/>
      <c r="FN6" s="49"/>
      <c r="FO6" s="49"/>
      <c r="FP6" s="49"/>
      <c r="FQ6" s="49"/>
      <c r="FR6" s="49"/>
      <c r="FS6" s="49"/>
      <c r="FT6" s="49"/>
      <c r="FU6" s="49"/>
      <c r="FV6" s="49"/>
      <c r="FW6" s="49"/>
      <c r="FX6" s="49"/>
      <c r="FY6" s="49"/>
      <c r="FZ6" s="49"/>
      <c r="GA6" s="49"/>
      <c r="GB6" s="49"/>
      <c r="GC6" s="49"/>
      <c r="GD6" s="49"/>
      <c r="GE6" s="49"/>
      <c r="GF6" s="49"/>
      <c r="GG6" s="49"/>
      <c r="GH6" s="49"/>
      <c r="GI6" s="49"/>
      <c r="GJ6" s="49"/>
      <c r="GK6" s="49"/>
      <c r="GL6" s="49"/>
      <c r="GM6" s="49"/>
      <c r="GN6" s="49"/>
      <c r="GO6" s="49"/>
      <c r="GP6" s="49"/>
      <c r="GQ6" s="49"/>
      <c r="GR6" s="49"/>
      <c r="GS6" s="49"/>
      <c r="GT6" s="49"/>
      <c r="GU6" s="49"/>
      <c r="GV6" s="49"/>
      <c r="GW6" s="49"/>
      <c r="GX6" s="49"/>
      <c r="GY6" s="49"/>
      <c r="GZ6" s="49"/>
      <c r="HA6" s="49"/>
      <c r="HB6" s="49"/>
      <c r="HC6" s="49"/>
      <c r="HD6" s="49"/>
      <c r="HE6" s="49"/>
      <c r="HF6" s="49"/>
      <c r="HG6" s="49"/>
      <c r="HH6" s="49"/>
      <c r="HI6" s="49"/>
      <c r="HJ6" s="49"/>
      <c r="HK6" s="49"/>
      <c r="HL6" s="49"/>
      <c r="HM6" s="49"/>
      <c r="HN6" s="49"/>
      <c r="HO6" s="49"/>
      <c r="HP6" s="49"/>
      <c r="HQ6" s="49"/>
      <c r="HR6" s="49"/>
      <c r="HS6" s="49"/>
      <c r="HT6" s="49"/>
      <c r="HU6" s="49"/>
      <c r="HV6" s="49"/>
      <c r="HW6" s="49"/>
      <c r="HX6" s="49"/>
      <c r="HY6" s="49"/>
    </row>
    <row r="7" spans="1:233" s="5" customFormat="1" ht="87" customHeight="1">
      <c r="A7" s="9">
        <v>5</v>
      </c>
      <c r="B7" s="20" t="s">
        <v>16</v>
      </c>
      <c r="C7" s="20" t="s">
        <v>17</v>
      </c>
      <c r="D7" s="57" t="s">
        <v>56</v>
      </c>
      <c r="E7" s="57" t="s">
        <v>56</v>
      </c>
      <c r="F7" s="21" t="s">
        <v>18</v>
      </c>
      <c r="G7" s="22">
        <v>200</v>
      </c>
      <c r="H7" s="23"/>
    </row>
    <row r="8" spans="1:233" s="5" customFormat="1" ht="33" customHeight="1">
      <c r="A8" s="9">
        <v>6</v>
      </c>
      <c r="B8" s="52" t="s">
        <v>49</v>
      </c>
      <c r="C8" s="10" t="s">
        <v>6</v>
      </c>
      <c r="D8" s="52" t="s">
        <v>57</v>
      </c>
      <c r="E8" s="52" t="s">
        <v>57</v>
      </c>
      <c r="F8" s="24" t="s">
        <v>19</v>
      </c>
      <c r="G8" s="25">
        <v>120</v>
      </c>
      <c r="H8" s="24"/>
    </row>
    <row r="9" spans="1:233" s="5" customFormat="1" ht="92.25" customHeight="1">
      <c r="A9" s="9">
        <v>7</v>
      </c>
      <c r="B9" s="52" t="s">
        <v>48</v>
      </c>
      <c r="C9" s="10" t="s">
        <v>6</v>
      </c>
      <c r="D9" s="10" t="s">
        <v>20</v>
      </c>
      <c r="E9" s="10" t="s">
        <v>7</v>
      </c>
      <c r="F9" s="24" t="s">
        <v>47</v>
      </c>
      <c r="G9" s="51">
        <v>99.2</v>
      </c>
      <c r="H9" s="24"/>
    </row>
    <row r="10" spans="1:233" ht="66" customHeight="1">
      <c r="A10" s="9">
        <v>8</v>
      </c>
      <c r="B10" s="26" t="s">
        <v>21</v>
      </c>
      <c r="C10" s="57" t="s">
        <v>62</v>
      </c>
      <c r="D10" s="27" t="s">
        <v>22</v>
      </c>
      <c r="E10" s="27" t="s">
        <v>22</v>
      </c>
      <c r="F10" s="28" t="s">
        <v>23</v>
      </c>
      <c r="G10" s="16">
        <v>50</v>
      </c>
      <c r="H10" s="29"/>
    </row>
    <row r="11" spans="1:233" s="5" customFormat="1" ht="75.95" customHeight="1">
      <c r="A11" s="9">
        <v>9</v>
      </c>
      <c r="B11" s="52" t="s">
        <v>59</v>
      </c>
      <c r="C11" s="10" t="s">
        <v>24</v>
      </c>
      <c r="D11" s="52" t="s">
        <v>69</v>
      </c>
      <c r="E11" s="10" t="s">
        <v>7</v>
      </c>
      <c r="F11" s="58" t="s">
        <v>60</v>
      </c>
      <c r="G11" s="30">
        <v>90</v>
      </c>
      <c r="H11" s="31"/>
    </row>
    <row r="12" spans="1:233" ht="24" customHeight="1">
      <c r="A12" s="9">
        <v>10</v>
      </c>
      <c r="B12" s="32" t="s">
        <v>72</v>
      </c>
      <c r="C12" s="33" t="s">
        <v>25</v>
      </c>
      <c r="D12" s="60" t="s">
        <v>67</v>
      </c>
      <c r="E12" s="10" t="s">
        <v>7</v>
      </c>
      <c r="F12" s="34" t="s">
        <v>26</v>
      </c>
      <c r="G12" s="35">
        <v>30</v>
      </c>
      <c r="H12" s="31"/>
    </row>
    <row r="13" spans="1:233" ht="36">
      <c r="A13" s="9">
        <v>11</v>
      </c>
      <c r="B13" s="63" t="s">
        <v>70</v>
      </c>
      <c r="C13" s="36" t="s">
        <v>27</v>
      </c>
      <c r="D13" s="63" t="s">
        <v>63</v>
      </c>
      <c r="E13" s="37" t="s">
        <v>28</v>
      </c>
      <c r="F13" s="38" t="s">
        <v>29</v>
      </c>
      <c r="G13" s="35">
        <v>30</v>
      </c>
      <c r="H13" s="29"/>
    </row>
    <row r="14" spans="1:233" ht="35.1" customHeight="1">
      <c r="A14" s="9">
        <v>12</v>
      </c>
      <c r="B14" s="59" t="s">
        <v>73</v>
      </c>
      <c r="C14" s="37" t="s">
        <v>30</v>
      </c>
      <c r="D14" s="59" t="s">
        <v>68</v>
      </c>
      <c r="E14" s="37" t="s">
        <v>28</v>
      </c>
      <c r="F14" s="39" t="s">
        <v>31</v>
      </c>
      <c r="G14" s="40">
        <v>13</v>
      </c>
      <c r="H14" s="29"/>
    </row>
    <row r="15" spans="1:233" ht="42.75" customHeight="1">
      <c r="A15" s="9">
        <v>13</v>
      </c>
      <c r="B15" s="59" t="s">
        <v>61</v>
      </c>
      <c r="C15" s="33" t="s">
        <v>32</v>
      </c>
      <c r="D15" s="56" t="s">
        <v>67</v>
      </c>
      <c r="E15" s="37" t="s">
        <v>28</v>
      </c>
      <c r="F15" s="34" t="s">
        <v>33</v>
      </c>
      <c r="G15" s="16">
        <v>7</v>
      </c>
      <c r="H15" s="29"/>
    </row>
    <row r="16" spans="1:233" ht="78.95" customHeight="1">
      <c r="A16" s="9">
        <v>14</v>
      </c>
      <c r="B16" s="37" t="s">
        <v>34</v>
      </c>
      <c r="C16" s="33" t="s">
        <v>35</v>
      </c>
      <c r="D16" s="56" t="s">
        <v>55</v>
      </c>
      <c r="E16" s="37" t="s">
        <v>28</v>
      </c>
      <c r="F16" s="17" t="s">
        <v>36</v>
      </c>
      <c r="G16" s="16">
        <v>200</v>
      </c>
      <c r="H16" s="29"/>
    </row>
    <row r="17" spans="1:244" s="4" customFormat="1" ht="41.1" customHeight="1">
      <c r="A17" s="9">
        <v>15</v>
      </c>
      <c r="B17" s="64" t="s">
        <v>71</v>
      </c>
      <c r="C17" s="33" t="s">
        <v>35</v>
      </c>
      <c r="D17" s="56" t="s">
        <v>55</v>
      </c>
      <c r="E17" s="10" t="s">
        <v>7</v>
      </c>
      <c r="F17" s="17" t="s">
        <v>37</v>
      </c>
      <c r="G17" s="19">
        <v>30</v>
      </c>
      <c r="H17" s="1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9"/>
      <c r="AK17" s="49"/>
      <c r="AL17" s="49"/>
      <c r="AM17" s="49"/>
      <c r="AN17" s="49"/>
      <c r="AO17" s="49"/>
      <c r="AP17" s="49"/>
      <c r="AQ17" s="49"/>
      <c r="AR17" s="49"/>
      <c r="AS17" s="49"/>
      <c r="AT17" s="49"/>
      <c r="AU17" s="49"/>
      <c r="AV17" s="49"/>
      <c r="AW17" s="49"/>
      <c r="AX17" s="49"/>
      <c r="AY17" s="49"/>
      <c r="AZ17" s="49"/>
      <c r="BA17" s="49"/>
      <c r="BB17" s="49"/>
      <c r="BC17" s="49"/>
      <c r="BD17" s="49"/>
      <c r="BE17" s="49"/>
      <c r="BF17" s="49"/>
      <c r="BG17" s="49"/>
      <c r="BH17" s="49"/>
      <c r="BI17" s="49"/>
      <c r="BJ17" s="49"/>
      <c r="BK17" s="49"/>
      <c r="BL17" s="49"/>
      <c r="BM17" s="49"/>
      <c r="BN17" s="49"/>
      <c r="BO17" s="49"/>
      <c r="BP17" s="49"/>
      <c r="BQ17" s="49"/>
      <c r="BR17" s="49"/>
      <c r="BS17" s="49"/>
      <c r="BT17" s="49"/>
      <c r="BU17" s="49"/>
      <c r="BV17" s="49"/>
      <c r="BW17" s="49"/>
      <c r="BX17" s="49"/>
      <c r="BY17" s="49"/>
      <c r="BZ17" s="49"/>
      <c r="CA17" s="49"/>
      <c r="CB17" s="49"/>
      <c r="CC17" s="49"/>
      <c r="CD17" s="49"/>
      <c r="CE17" s="49"/>
      <c r="CF17" s="49"/>
      <c r="CG17" s="49"/>
      <c r="CH17" s="49"/>
      <c r="CI17" s="49"/>
      <c r="CJ17" s="49"/>
      <c r="CK17" s="49"/>
      <c r="CL17" s="49"/>
      <c r="CM17" s="49"/>
      <c r="CN17" s="49"/>
      <c r="CO17" s="49"/>
      <c r="CP17" s="49"/>
      <c r="CQ17" s="49"/>
      <c r="CR17" s="49"/>
      <c r="CS17" s="49"/>
      <c r="CT17" s="49"/>
      <c r="CU17" s="49"/>
      <c r="CV17" s="49"/>
      <c r="CW17" s="49"/>
      <c r="CX17" s="49"/>
      <c r="CY17" s="49"/>
      <c r="CZ17" s="49"/>
      <c r="DA17" s="49"/>
      <c r="DB17" s="49"/>
      <c r="DC17" s="49"/>
      <c r="DD17" s="49"/>
      <c r="DE17" s="49"/>
      <c r="DF17" s="49"/>
      <c r="DG17" s="49"/>
      <c r="DH17" s="49"/>
      <c r="DI17" s="49"/>
      <c r="DJ17" s="49"/>
      <c r="DK17" s="49"/>
      <c r="DL17" s="49"/>
      <c r="DM17" s="49"/>
      <c r="DN17" s="49"/>
      <c r="DO17" s="49"/>
      <c r="DP17" s="49"/>
      <c r="DQ17" s="49"/>
      <c r="DR17" s="49"/>
      <c r="DS17" s="49"/>
      <c r="DT17" s="49"/>
      <c r="DU17" s="49"/>
      <c r="DV17" s="49"/>
      <c r="DW17" s="49"/>
      <c r="DX17" s="49"/>
      <c r="DY17" s="49"/>
      <c r="DZ17" s="49"/>
      <c r="EA17" s="49"/>
      <c r="EB17" s="49"/>
      <c r="EC17" s="49"/>
      <c r="ED17" s="49"/>
      <c r="EE17" s="49"/>
      <c r="EF17" s="49"/>
      <c r="EG17" s="49"/>
      <c r="EH17" s="49"/>
      <c r="EI17" s="49"/>
      <c r="EJ17" s="49"/>
      <c r="EK17" s="49"/>
      <c r="EL17" s="49"/>
      <c r="EM17" s="49"/>
      <c r="EN17" s="49"/>
      <c r="EO17" s="49"/>
      <c r="EP17" s="49"/>
      <c r="EQ17" s="49"/>
      <c r="ER17" s="49"/>
      <c r="ES17" s="49"/>
      <c r="ET17" s="49"/>
      <c r="EU17" s="49"/>
      <c r="EV17" s="49"/>
      <c r="EW17" s="49"/>
      <c r="EX17" s="49"/>
      <c r="EY17" s="49"/>
      <c r="EZ17" s="49"/>
      <c r="FA17" s="49"/>
      <c r="FB17" s="49"/>
      <c r="FC17" s="49"/>
      <c r="FD17" s="49"/>
      <c r="FE17" s="49"/>
      <c r="FF17" s="49"/>
      <c r="FG17" s="49"/>
      <c r="FH17" s="49"/>
      <c r="FI17" s="49"/>
      <c r="FJ17" s="49"/>
      <c r="FK17" s="49"/>
      <c r="FL17" s="49"/>
      <c r="FM17" s="49"/>
      <c r="FN17" s="49"/>
      <c r="FO17" s="49"/>
      <c r="FP17" s="49"/>
      <c r="FQ17" s="49"/>
      <c r="FR17" s="49"/>
      <c r="FS17" s="49"/>
      <c r="FT17" s="49"/>
      <c r="FU17" s="49"/>
      <c r="FV17" s="49"/>
      <c r="FW17" s="49"/>
      <c r="FX17" s="49"/>
      <c r="FY17" s="49"/>
      <c r="FZ17" s="49"/>
      <c r="GA17" s="49"/>
      <c r="GB17" s="49"/>
      <c r="GC17" s="49"/>
      <c r="GD17" s="49"/>
      <c r="GE17" s="49"/>
      <c r="GF17" s="49"/>
      <c r="GG17" s="49"/>
      <c r="GH17" s="49"/>
      <c r="GI17" s="49"/>
      <c r="GJ17" s="49"/>
      <c r="GK17" s="49"/>
      <c r="GL17" s="49"/>
      <c r="GM17" s="49"/>
      <c r="GN17" s="49"/>
      <c r="GO17" s="49"/>
      <c r="GP17" s="49"/>
      <c r="GQ17" s="49"/>
      <c r="GR17" s="49"/>
      <c r="GS17" s="49"/>
      <c r="GT17" s="49"/>
      <c r="GU17" s="49"/>
      <c r="GV17" s="49"/>
      <c r="GW17" s="49"/>
      <c r="GX17" s="49"/>
      <c r="GY17" s="49"/>
      <c r="GZ17" s="49"/>
      <c r="HA17" s="49"/>
      <c r="HB17" s="49"/>
      <c r="HC17" s="49"/>
      <c r="HD17" s="49"/>
      <c r="HE17" s="49"/>
      <c r="HF17" s="49"/>
      <c r="HG17" s="49"/>
      <c r="HH17" s="49"/>
      <c r="HI17" s="49"/>
      <c r="HJ17" s="49"/>
      <c r="HK17" s="49"/>
      <c r="HL17" s="49"/>
      <c r="HM17" s="49"/>
      <c r="HN17" s="49"/>
      <c r="HO17" s="49"/>
      <c r="HP17" s="49"/>
      <c r="HQ17" s="49"/>
      <c r="HR17" s="49"/>
      <c r="HS17" s="49"/>
      <c r="HT17" s="49"/>
      <c r="HU17" s="49"/>
      <c r="HV17" s="49"/>
      <c r="HW17" s="49"/>
      <c r="HX17" s="49"/>
      <c r="HY17" s="49"/>
      <c r="HZ17" s="49"/>
      <c r="IA17" s="49"/>
      <c r="IB17" s="49"/>
      <c r="IC17" s="49"/>
      <c r="ID17" s="49"/>
      <c r="IE17" s="49"/>
      <c r="IF17" s="49"/>
      <c r="IG17" s="49"/>
      <c r="IH17" s="49"/>
      <c r="II17" s="49"/>
      <c r="IJ17" s="49"/>
    </row>
    <row r="18" spans="1:244" s="4" customFormat="1" ht="54" customHeight="1">
      <c r="A18" s="9">
        <v>16</v>
      </c>
      <c r="B18" s="61" t="s">
        <v>64</v>
      </c>
      <c r="C18" s="60" t="s">
        <v>65</v>
      </c>
      <c r="D18" s="64" t="s">
        <v>56</v>
      </c>
      <c r="E18" s="64" t="s">
        <v>56</v>
      </c>
      <c r="F18" s="41" t="s">
        <v>38</v>
      </c>
      <c r="G18" s="19">
        <v>100</v>
      </c>
      <c r="H18" s="19"/>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0"/>
      <c r="AL18" s="50"/>
      <c r="AM18" s="50"/>
      <c r="AN18" s="50"/>
      <c r="AO18" s="50"/>
      <c r="AP18" s="50"/>
      <c r="AQ18" s="50"/>
      <c r="AR18" s="50"/>
      <c r="AS18" s="50"/>
      <c r="AT18" s="50"/>
      <c r="AU18" s="50"/>
      <c r="AV18" s="50"/>
      <c r="AW18" s="50"/>
      <c r="AX18" s="50"/>
      <c r="AY18" s="50"/>
      <c r="AZ18" s="50"/>
      <c r="BA18" s="50"/>
      <c r="BB18" s="50"/>
      <c r="BC18" s="50"/>
      <c r="BD18" s="50"/>
      <c r="BE18" s="50"/>
      <c r="BF18" s="50"/>
      <c r="BG18" s="50"/>
      <c r="BH18" s="50"/>
      <c r="BI18" s="50"/>
      <c r="BJ18" s="50"/>
      <c r="BK18" s="50"/>
      <c r="BL18" s="50"/>
      <c r="BM18" s="50"/>
      <c r="BN18" s="50"/>
      <c r="BO18" s="50"/>
      <c r="BP18" s="50"/>
      <c r="BQ18" s="50"/>
      <c r="BR18" s="50"/>
      <c r="BS18" s="50"/>
      <c r="BT18" s="50"/>
      <c r="BU18" s="50"/>
      <c r="BV18" s="50"/>
      <c r="BW18" s="50"/>
      <c r="BX18" s="50"/>
      <c r="BY18" s="50"/>
      <c r="BZ18" s="50"/>
      <c r="CA18" s="50"/>
      <c r="CB18" s="50"/>
      <c r="CC18" s="50"/>
      <c r="CD18" s="50"/>
      <c r="CE18" s="50"/>
      <c r="CF18" s="50"/>
      <c r="CG18" s="50"/>
      <c r="CH18" s="50"/>
      <c r="CI18" s="50"/>
      <c r="CJ18" s="50"/>
      <c r="CK18" s="50"/>
      <c r="CL18" s="50"/>
      <c r="CM18" s="50"/>
      <c r="CN18" s="50"/>
      <c r="CO18" s="50"/>
      <c r="CP18" s="50"/>
      <c r="CQ18" s="50"/>
      <c r="CR18" s="50"/>
      <c r="CS18" s="50"/>
      <c r="CT18" s="50"/>
      <c r="CU18" s="50"/>
      <c r="CV18" s="50"/>
      <c r="CW18" s="50"/>
      <c r="CX18" s="50"/>
      <c r="CY18" s="50"/>
      <c r="CZ18" s="50"/>
      <c r="DA18" s="50"/>
      <c r="DB18" s="50"/>
      <c r="DC18" s="50"/>
      <c r="DD18" s="50"/>
      <c r="DE18" s="50"/>
      <c r="DF18" s="50"/>
      <c r="DG18" s="50"/>
      <c r="DH18" s="50"/>
      <c r="DI18" s="50"/>
      <c r="DJ18" s="50"/>
      <c r="DK18" s="50"/>
      <c r="DL18" s="50"/>
      <c r="DM18" s="50"/>
      <c r="DN18" s="50"/>
      <c r="DO18" s="50"/>
      <c r="DP18" s="50"/>
      <c r="DQ18" s="50"/>
      <c r="DR18" s="50"/>
      <c r="DS18" s="50"/>
      <c r="DT18" s="50"/>
      <c r="DU18" s="50"/>
      <c r="DV18" s="50"/>
      <c r="DW18" s="50"/>
      <c r="DX18" s="50"/>
      <c r="DY18" s="50"/>
      <c r="DZ18" s="50"/>
      <c r="EA18" s="50"/>
      <c r="EB18" s="50"/>
      <c r="EC18" s="50"/>
      <c r="ED18" s="50"/>
      <c r="EE18" s="50"/>
      <c r="EF18" s="50"/>
      <c r="EG18" s="50"/>
      <c r="EH18" s="50"/>
      <c r="EI18" s="50"/>
      <c r="EJ18" s="50"/>
      <c r="EK18" s="50"/>
      <c r="EL18" s="50"/>
      <c r="EM18" s="50"/>
      <c r="EN18" s="50"/>
      <c r="EO18" s="50"/>
      <c r="EP18" s="50"/>
      <c r="EQ18" s="50"/>
      <c r="ER18" s="50"/>
      <c r="ES18" s="50"/>
      <c r="ET18" s="50"/>
      <c r="EU18" s="50"/>
      <c r="EV18" s="50"/>
      <c r="EW18" s="50"/>
      <c r="EX18" s="50"/>
      <c r="EY18" s="50"/>
      <c r="EZ18" s="50"/>
      <c r="FA18" s="50"/>
      <c r="FB18" s="50"/>
      <c r="FC18" s="50"/>
      <c r="FD18" s="50"/>
      <c r="FE18" s="50"/>
      <c r="FF18" s="50"/>
      <c r="FG18" s="50"/>
      <c r="FH18" s="50"/>
      <c r="FI18" s="50"/>
      <c r="FJ18" s="50"/>
      <c r="FK18" s="50"/>
      <c r="FL18" s="50"/>
      <c r="FM18" s="50"/>
      <c r="FN18" s="50"/>
      <c r="FO18" s="50"/>
      <c r="FP18" s="50"/>
      <c r="FQ18" s="50"/>
      <c r="FR18" s="50"/>
      <c r="FS18" s="50"/>
      <c r="FT18" s="50"/>
      <c r="FU18" s="50"/>
      <c r="FV18" s="50"/>
      <c r="FW18" s="50"/>
      <c r="FX18" s="50"/>
      <c r="FY18" s="50"/>
      <c r="FZ18" s="50"/>
      <c r="GA18" s="50"/>
      <c r="GB18" s="50"/>
      <c r="GC18" s="50"/>
      <c r="GD18" s="50"/>
      <c r="GE18" s="50"/>
      <c r="GF18" s="50"/>
      <c r="GG18" s="50"/>
      <c r="GH18" s="50"/>
      <c r="GI18" s="50"/>
      <c r="GJ18" s="50"/>
      <c r="GK18" s="50"/>
      <c r="GL18" s="50"/>
      <c r="GM18" s="50"/>
      <c r="GN18" s="50"/>
      <c r="GO18" s="50"/>
      <c r="GP18" s="50"/>
      <c r="GQ18" s="50"/>
      <c r="GR18" s="50"/>
      <c r="GS18" s="50"/>
      <c r="GT18" s="50"/>
      <c r="GU18" s="50"/>
      <c r="GV18" s="50"/>
      <c r="GW18" s="50"/>
      <c r="GX18" s="50"/>
      <c r="GY18" s="50"/>
      <c r="GZ18" s="50"/>
      <c r="HA18" s="50"/>
      <c r="HB18" s="50"/>
      <c r="HC18" s="50"/>
      <c r="HD18" s="50"/>
      <c r="HE18" s="50"/>
      <c r="HF18" s="50"/>
      <c r="HG18" s="50"/>
      <c r="HH18" s="50"/>
      <c r="HI18" s="50"/>
      <c r="HJ18" s="50"/>
      <c r="HK18" s="50"/>
      <c r="HL18" s="50"/>
      <c r="HM18" s="50"/>
      <c r="HN18" s="50"/>
      <c r="HO18" s="50"/>
      <c r="HP18" s="50"/>
      <c r="HQ18" s="50"/>
      <c r="HR18" s="50"/>
      <c r="HS18" s="50"/>
      <c r="HT18" s="50"/>
      <c r="HU18" s="50"/>
      <c r="HV18" s="50"/>
      <c r="HW18" s="50"/>
      <c r="HX18" s="50"/>
      <c r="HY18" s="50"/>
      <c r="HZ18" s="50"/>
      <c r="IA18" s="50"/>
      <c r="IB18" s="50"/>
      <c r="IC18" s="50"/>
      <c r="ID18" s="50"/>
      <c r="IE18" s="50"/>
      <c r="IF18" s="50"/>
      <c r="IG18" s="50"/>
      <c r="IH18" s="50"/>
      <c r="II18" s="50"/>
      <c r="IJ18" s="50"/>
    </row>
    <row r="19" spans="1:244" s="4" customFormat="1" ht="48" customHeight="1">
      <c r="A19" s="9">
        <v>17</v>
      </c>
      <c r="B19" s="42" t="s">
        <v>39</v>
      </c>
      <c r="C19" s="62" t="s">
        <v>66</v>
      </c>
      <c r="D19" s="64" t="s">
        <v>56</v>
      </c>
      <c r="E19" s="64" t="s">
        <v>56</v>
      </c>
      <c r="F19" s="43" t="s">
        <v>40</v>
      </c>
      <c r="G19" s="19">
        <v>100</v>
      </c>
      <c r="H19" s="19"/>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0"/>
      <c r="BA19" s="50"/>
      <c r="BB19" s="50"/>
      <c r="BC19" s="50"/>
      <c r="BD19" s="50"/>
      <c r="BE19" s="50"/>
      <c r="BF19" s="50"/>
      <c r="BG19" s="50"/>
      <c r="BH19" s="50"/>
      <c r="BI19" s="50"/>
      <c r="BJ19" s="50"/>
      <c r="BK19" s="50"/>
      <c r="BL19" s="50"/>
      <c r="BM19" s="50"/>
      <c r="BN19" s="50"/>
      <c r="BO19" s="50"/>
      <c r="BP19" s="50"/>
      <c r="BQ19" s="50"/>
      <c r="BR19" s="50"/>
      <c r="BS19" s="50"/>
      <c r="BT19" s="50"/>
      <c r="BU19" s="50"/>
      <c r="BV19" s="50"/>
      <c r="BW19" s="50"/>
      <c r="BX19" s="50"/>
      <c r="BY19" s="50"/>
      <c r="BZ19" s="50"/>
      <c r="CA19" s="50"/>
      <c r="CB19" s="50"/>
      <c r="CC19" s="50"/>
      <c r="CD19" s="50"/>
      <c r="CE19" s="50"/>
      <c r="CF19" s="50"/>
      <c r="CG19" s="50"/>
      <c r="CH19" s="50"/>
      <c r="CI19" s="50"/>
      <c r="CJ19" s="50"/>
      <c r="CK19" s="50"/>
      <c r="CL19" s="50"/>
      <c r="CM19" s="50"/>
      <c r="CN19" s="50"/>
      <c r="CO19" s="50"/>
      <c r="CP19" s="50"/>
      <c r="CQ19" s="50"/>
      <c r="CR19" s="50"/>
      <c r="CS19" s="50"/>
      <c r="CT19" s="50"/>
      <c r="CU19" s="50"/>
      <c r="CV19" s="50"/>
      <c r="CW19" s="50"/>
      <c r="CX19" s="50"/>
      <c r="CY19" s="50"/>
      <c r="CZ19" s="50"/>
      <c r="DA19" s="50"/>
      <c r="DB19" s="50"/>
      <c r="DC19" s="50"/>
      <c r="DD19" s="50"/>
      <c r="DE19" s="50"/>
      <c r="DF19" s="50"/>
      <c r="DG19" s="50"/>
      <c r="DH19" s="50"/>
      <c r="DI19" s="50"/>
      <c r="DJ19" s="50"/>
      <c r="DK19" s="50"/>
      <c r="DL19" s="50"/>
      <c r="DM19" s="50"/>
      <c r="DN19" s="50"/>
      <c r="DO19" s="50"/>
      <c r="DP19" s="50"/>
      <c r="DQ19" s="50"/>
      <c r="DR19" s="50"/>
      <c r="DS19" s="50"/>
      <c r="DT19" s="50"/>
      <c r="DU19" s="50"/>
      <c r="DV19" s="50"/>
      <c r="DW19" s="50"/>
      <c r="DX19" s="50"/>
      <c r="DY19" s="50"/>
      <c r="DZ19" s="50"/>
      <c r="EA19" s="50"/>
      <c r="EB19" s="50"/>
      <c r="EC19" s="50"/>
      <c r="ED19" s="50"/>
      <c r="EE19" s="50"/>
      <c r="EF19" s="50"/>
      <c r="EG19" s="50"/>
      <c r="EH19" s="50"/>
      <c r="EI19" s="50"/>
      <c r="EJ19" s="50"/>
      <c r="EK19" s="50"/>
      <c r="EL19" s="50"/>
      <c r="EM19" s="50"/>
      <c r="EN19" s="50"/>
      <c r="EO19" s="50"/>
      <c r="EP19" s="50"/>
      <c r="EQ19" s="50"/>
      <c r="ER19" s="50"/>
      <c r="ES19" s="50"/>
      <c r="ET19" s="50"/>
      <c r="EU19" s="50"/>
      <c r="EV19" s="50"/>
      <c r="EW19" s="50"/>
      <c r="EX19" s="50"/>
      <c r="EY19" s="50"/>
      <c r="EZ19" s="50"/>
      <c r="FA19" s="50"/>
      <c r="FB19" s="50"/>
      <c r="FC19" s="50"/>
      <c r="FD19" s="50"/>
      <c r="FE19" s="50"/>
      <c r="FF19" s="50"/>
      <c r="FG19" s="50"/>
      <c r="FH19" s="50"/>
      <c r="FI19" s="50"/>
      <c r="FJ19" s="50"/>
      <c r="FK19" s="50"/>
      <c r="FL19" s="50"/>
      <c r="FM19" s="50"/>
      <c r="FN19" s="50"/>
      <c r="FO19" s="50"/>
      <c r="FP19" s="50"/>
      <c r="FQ19" s="50"/>
      <c r="FR19" s="50"/>
      <c r="FS19" s="50"/>
      <c r="FT19" s="50"/>
      <c r="FU19" s="50"/>
      <c r="FV19" s="50"/>
      <c r="FW19" s="50"/>
      <c r="FX19" s="50"/>
      <c r="FY19" s="50"/>
      <c r="FZ19" s="50"/>
      <c r="GA19" s="50"/>
      <c r="GB19" s="50"/>
      <c r="GC19" s="50"/>
      <c r="GD19" s="50"/>
      <c r="GE19" s="50"/>
      <c r="GF19" s="50"/>
      <c r="GG19" s="50"/>
      <c r="GH19" s="50"/>
      <c r="GI19" s="50"/>
      <c r="GJ19" s="50"/>
      <c r="GK19" s="50"/>
      <c r="GL19" s="50"/>
      <c r="GM19" s="50"/>
      <c r="GN19" s="50"/>
      <c r="GO19" s="50"/>
      <c r="GP19" s="50"/>
      <c r="GQ19" s="50"/>
      <c r="GR19" s="50"/>
      <c r="GS19" s="50"/>
      <c r="GT19" s="50"/>
      <c r="GU19" s="50"/>
      <c r="GV19" s="50"/>
      <c r="GW19" s="50"/>
      <c r="GX19" s="50"/>
      <c r="GY19" s="50"/>
      <c r="GZ19" s="50"/>
      <c r="HA19" s="50"/>
      <c r="HB19" s="50"/>
      <c r="HC19" s="50"/>
      <c r="HD19" s="50"/>
      <c r="HE19" s="50"/>
      <c r="HF19" s="50"/>
      <c r="HG19" s="50"/>
      <c r="HH19" s="50"/>
      <c r="HI19" s="50"/>
      <c r="HJ19" s="50"/>
      <c r="HK19" s="50"/>
      <c r="HL19" s="50"/>
      <c r="HM19" s="50"/>
      <c r="HN19" s="50"/>
      <c r="HO19" s="50"/>
      <c r="HP19" s="50"/>
      <c r="HQ19" s="50"/>
      <c r="HR19" s="50"/>
      <c r="HS19" s="50"/>
      <c r="HT19" s="50"/>
      <c r="HU19" s="50"/>
      <c r="HV19" s="50"/>
      <c r="HW19" s="50"/>
      <c r="HX19" s="50"/>
      <c r="HY19" s="50"/>
      <c r="HZ19" s="50"/>
      <c r="IA19" s="50"/>
      <c r="IB19" s="50"/>
      <c r="IC19" s="50"/>
      <c r="ID19" s="50"/>
      <c r="IE19" s="50"/>
      <c r="IF19" s="50"/>
      <c r="IG19" s="50"/>
      <c r="IH19" s="50"/>
      <c r="II19" s="50"/>
      <c r="IJ19" s="50"/>
    </row>
    <row r="20" spans="1:244" s="4" customFormat="1" ht="33" customHeight="1">
      <c r="A20" s="9">
        <v>18</v>
      </c>
      <c r="B20" s="44" t="s">
        <v>41</v>
      </c>
      <c r="C20" s="44" t="s">
        <v>42</v>
      </c>
      <c r="D20" s="63" t="s">
        <v>63</v>
      </c>
      <c r="E20" s="10" t="s">
        <v>7</v>
      </c>
      <c r="F20" s="45" t="s">
        <v>43</v>
      </c>
      <c r="G20" s="19">
        <v>20</v>
      </c>
      <c r="H20" s="19"/>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c r="AJ20" s="50"/>
      <c r="AK20" s="50"/>
      <c r="AL20" s="50"/>
      <c r="AM20" s="50"/>
      <c r="AN20" s="50"/>
      <c r="AO20" s="50"/>
      <c r="AP20" s="50"/>
      <c r="AQ20" s="50"/>
      <c r="AR20" s="50"/>
      <c r="AS20" s="50"/>
      <c r="AT20" s="50"/>
      <c r="AU20" s="50"/>
      <c r="AV20" s="50"/>
      <c r="AW20" s="50"/>
      <c r="AX20" s="50"/>
      <c r="AY20" s="50"/>
      <c r="AZ20" s="50"/>
      <c r="BA20" s="50"/>
      <c r="BB20" s="50"/>
      <c r="BC20" s="50"/>
      <c r="BD20" s="50"/>
      <c r="BE20" s="50"/>
      <c r="BF20" s="50"/>
      <c r="BG20" s="50"/>
      <c r="BH20" s="50"/>
      <c r="BI20" s="50"/>
      <c r="BJ20" s="50"/>
      <c r="BK20" s="50"/>
      <c r="BL20" s="50"/>
      <c r="BM20" s="50"/>
      <c r="BN20" s="50"/>
      <c r="BO20" s="50"/>
      <c r="BP20" s="50"/>
      <c r="BQ20" s="50"/>
      <c r="BR20" s="50"/>
      <c r="BS20" s="50"/>
      <c r="BT20" s="50"/>
      <c r="BU20" s="50"/>
      <c r="BV20" s="50"/>
      <c r="BW20" s="50"/>
      <c r="BX20" s="50"/>
      <c r="BY20" s="50"/>
      <c r="BZ20" s="50"/>
      <c r="CA20" s="50"/>
      <c r="CB20" s="50"/>
      <c r="CC20" s="50"/>
      <c r="CD20" s="50"/>
      <c r="CE20" s="50"/>
      <c r="CF20" s="50"/>
      <c r="CG20" s="50"/>
      <c r="CH20" s="50"/>
      <c r="CI20" s="50"/>
      <c r="CJ20" s="50"/>
      <c r="CK20" s="50"/>
      <c r="CL20" s="50"/>
      <c r="CM20" s="50"/>
      <c r="CN20" s="50"/>
      <c r="CO20" s="50"/>
      <c r="CP20" s="50"/>
      <c r="CQ20" s="50"/>
      <c r="CR20" s="50"/>
      <c r="CS20" s="50"/>
      <c r="CT20" s="50"/>
      <c r="CU20" s="50"/>
      <c r="CV20" s="50"/>
      <c r="CW20" s="50"/>
      <c r="CX20" s="50"/>
      <c r="CY20" s="50"/>
      <c r="CZ20" s="50"/>
      <c r="DA20" s="50"/>
      <c r="DB20" s="50"/>
      <c r="DC20" s="50"/>
      <c r="DD20" s="50"/>
      <c r="DE20" s="50"/>
      <c r="DF20" s="50"/>
      <c r="DG20" s="50"/>
      <c r="DH20" s="50"/>
      <c r="DI20" s="50"/>
      <c r="DJ20" s="50"/>
      <c r="DK20" s="50"/>
      <c r="DL20" s="50"/>
      <c r="DM20" s="50"/>
      <c r="DN20" s="50"/>
      <c r="DO20" s="50"/>
      <c r="DP20" s="50"/>
      <c r="DQ20" s="50"/>
      <c r="DR20" s="50"/>
      <c r="DS20" s="50"/>
      <c r="DT20" s="50"/>
      <c r="DU20" s="50"/>
      <c r="DV20" s="50"/>
      <c r="DW20" s="50"/>
      <c r="DX20" s="50"/>
      <c r="DY20" s="50"/>
      <c r="DZ20" s="50"/>
      <c r="EA20" s="50"/>
      <c r="EB20" s="50"/>
      <c r="EC20" s="50"/>
      <c r="ED20" s="50"/>
      <c r="EE20" s="50"/>
      <c r="EF20" s="50"/>
      <c r="EG20" s="50"/>
      <c r="EH20" s="50"/>
      <c r="EI20" s="50"/>
      <c r="EJ20" s="50"/>
      <c r="EK20" s="50"/>
      <c r="EL20" s="50"/>
      <c r="EM20" s="50"/>
      <c r="EN20" s="50"/>
      <c r="EO20" s="50"/>
      <c r="EP20" s="50"/>
      <c r="EQ20" s="50"/>
      <c r="ER20" s="50"/>
      <c r="ES20" s="50"/>
      <c r="ET20" s="50"/>
      <c r="EU20" s="50"/>
      <c r="EV20" s="50"/>
      <c r="EW20" s="50"/>
      <c r="EX20" s="50"/>
      <c r="EY20" s="50"/>
      <c r="EZ20" s="50"/>
      <c r="FA20" s="50"/>
      <c r="FB20" s="50"/>
      <c r="FC20" s="50"/>
      <c r="FD20" s="50"/>
      <c r="FE20" s="50"/>
      <c r="FF20" s="50"/>
      <c r="FG20" s="50"/>
      <c r="FH20" s="50"/>
      <c r="FI20" s="50"/>
      <c r="FJ20" s="50"/>
      <c r="FK20" s="50"/>
      <c r="FL20" s="50"/>
      <c r="FM20" s="50"/>
      <c r="FN20" s="50"/>
      <c r="FO20" s="50"/>
      <c r="FP20" s="50"/>
      <c r="FQ20" s="50"/>
      <c r="FR20" s="50"/>
      <c r="FS20" s="50"/>
      <c r="FT20" s="50"/>
      <c r="FU20" s="50"/>
      <c r="FV20" s="50"/>
      <c r="FW20" s="50"/>
      <c r="FX20" s="50"/>
      <c r="FY20" s="50"/>
      <c r="FZ20" s="50"/>
      <c r="GA20" s="50"/>
      <c r="GB20" s="50"/>
      <c r="GC20" s="50"/>
      <c r="GD20" s="50"/>
      <c r="GE20" s="50"/>
      <c r="GF20" s="50"/>
      <c r="GG20" s="50"/>
      <c r="GH20" s="50"/>
      <c r="GI20" s="50"/>
      <c r="GJ20" s="50"/>
      <c r="GK20" s="50"/>
      <c r="GL20" s="50"/>
      <c r="GM20" s="50"/>
      <c r="GN20" s="50"/>
      <c r="GO20" s="50"/>
      <c r="GP20" s="50"/>
      <c r="GQ20" s="50"/>
      <c r="GR20" s="50"/>
      <c r="GS20" s="50"/>
      <c r="GT20" s="50"/>
      <c r="GU20" s="50"/>
      <c r="GV20" s="50"/>
      <c r="GW20" s="50"/>
      <c r="GX20" s="50"/>
      <c r="GY20" s="50"/>
      <c r="GZ20" s="50"/>
      <c r="HA20" s="50"/>
      <c r="HB20" s="50"/>
      <c r="HC20" s="50"/>
      <c r="HD20" s="50"/>
      <c r="HE20" s="50"/>
      <c r="HF20" s="50"/>
      <c r="HG20" s="50"/>
      <c r="HH20" s="50"/>
      <c r="HI20" s="50"/>
      <c r="HJ20" s="50"/>
      <c r="HK20" s="50"/>
      <c r="HL20" s="50"/>
      <c r="HM20" s="50"/>
      <c r="HN20" s="50"/>
      <c r="HO20" s="50"/>
      <c r="HP20" s="50"/>
      <c r="HQ20" s="50"/>
      <c r="HR20" s="50"/>
      <c r="HS20" s="50"/>
      <c r="HT20" s="50"/>
      <c r="HU20" s="50"/>
      <c r="HV20" s="50"/>
      <c r="HW20" s="50"/>
      <c r="HX20" s="50"/>
      <c r="HY20" s="50"/>
      <c r="HZ20" s="50"/>
      <c r="IA20" s="50"/>
      <c r="IB20" s="50"/>
      <c r="IC20" s="50"/>
      <c r="ID20" s="50"/>
      <c r="IE20" s="50"/>
      <c r="IF20" s="50"/>
      <c r="IG20" s="50"/>
      <c r="IH20" s="50"/>
      <c r="II20" s="50"/>
      <c r="IJ20" s="50"/>
    </row>
    <row r="21" spans="1:244" ht="33" customHeight="1">
      <c r="A21" s="9">
        <v>19</v>
      </c>
      <c r="B21" s="46" t="s">
        <v>44</v>
      </c>
      <c r="C21" s="47" t="s">
        <v>6</v>
      </c>
      <c r="D21" s="10" t="s">
        <v>76</v>
      </c>
      <c r="E21" s="10" t="s">
        <v>7</v>
      </c>
      <c r="F21" s="48" t="s">
        <v>45</v>
      </c>
      <c r="G21" s="16">
        <v>52</v>
      </c>
      <c r="H21" s="29"/>
    </row>
    <row r="22" spans="1:244" ht="21.95" customHeight="1">
      <c r="A22" s="9" t="s">
        <v>46</v>
      </c>
      <c r="B22" s="29"/>
      <c r="C22" s="29"/>
      <c r="D22" s="29"/>
      <c r="E22" s="29"/>
      <c r="F22" s="29"/>
      <c r="G22" s="16">
        <f>SUM(G3:G21)</f>
        <v>1752</v>
      </c>
      <c r="H22" s="29"/>
    </row>
  </sheetData>
  <mergeCells count="1">
    <mergeCell ref="A1:H1"/>
  </mergeCells>
  <phoneticPr fontId="15" type="noConversion"/>
  <pageMargins left="0.75138888888888899" right="0.75138888888888899" top="0.39305555555555599" bottom="0.35416666666666702" header="0.23611111111111099" footer="0.35416666666666702"/>
  <pageSetup paperSize="9" scale="8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附件</vt:lpstr>
      <vt:lpstr>附件!Print_Titles</vt:lpstr>
    </vt:vector>
  </TitlesOfParts>
  <Company>大理州永平县党政机关单位</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FPB-123</dc:creator>
  <cp:lastModifiedBy>Administrator</cp:lastModifiedBy>
  <dcterms:created xsi:type="dcterms:W3CDTF">2024-04-08T01:21:00Z</dcterms:created>
  <dcterms:modified xsi:type="dcterms:W3CDTF">2024-06-04T07:32:25Z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