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firstSheet="11"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项目1）" sheetId="15" r:id="rId15"/>
    <sheet name="附表15项目支出绩效自评表（项目2）" sheetId="16" r:id="rId16"/>
    <sheet name="附表15项目支出绩效自评表（项目3）" sheetId="17" r:id="rId17"/>
    <sheet name="附表15项目支出绩效自评表（项目4）" sheetId="18" r:id="rId18"/>
    <sheet name="附表15项目支出绩效自评表（项目5）" sheetId="19" r:id="rId19"/>
    <sheet name="附表15项目支出绩效自评表（项目6）" sheetId="20" r:id="rId20"/>
    <sheet name="附表15项目支出绩效自评表（项目7）" sheetId="21" r:id="rId21"/>
    <sheet name="附表15项目支出绩效自评表（项目8）"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<sst xmlns="http://schemas.openxmlformats.org/spreadsheetml/2006/main" count="1905" uniqueCount="630">
  <si>
    <t>收入支出决算表</t>
  </si>
  <si>
    <t>公开01表</t>
  </si>
  <si>
    <t>部门：永平县政务服务管理局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</si>
  <si>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</si>
  <si>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</si>
  <si>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</si>
  <si>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</si>
  <si>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</si>
  <si>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</si>
  <si>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</si>
  <si>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</si>
  <si>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</si>
  <si>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</si>
  <si>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</si>
  <si>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</si>
  <si>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</si>
  <si>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</si>
  <si>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</si>
  <si>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</si>
  <si>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</si>
  <si>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</si>
  <si>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</si>
  <si>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</si>
  <si>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</si>
  <si>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</si>
  <si>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</si>
  <si>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</si>
  <si>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</si>
  <si>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</si>
  <si>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</si>
  <si>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</si>
  <si>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</si>
  <si>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</si>
  <si>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</si>
  <si>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</si>
  <si>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</si>
  <si>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</si>
  <si>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</si>
  <si>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</si>
  <si>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</si>
  <si>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</si>
  <si>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</si>
  <si>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</si>
  <si>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</si>
  <si>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</si>
  <si>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</si>
  <si>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</si>
  <si>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</si>
  <si>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</si>
  <si>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</si>
  <si>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</si>
  <si>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</si>
  <si>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</si>
  <si>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</si>
  <si>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</si>
  <si>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</si>
  <si>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</si>
  <si>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</si>
  <si>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</si>
  <si>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</si>
  <si>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</si>
  <si>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</si>
  <si>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</si>
  <si>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</si>
  <si>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</si>
  <si>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</si>
  <si>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</si>
  <si>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</si>
  <si>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</si>
  <si>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</si>
  <si>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</si>
  <si>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</si>
  <si>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</si>
  <si>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</si>
  <si>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</si>
  <si>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</si>
  <si>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</si>
  <si>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</si>
  <si>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</si>
  <si>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</si>
  <si>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</si>
  <si>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</si>
  <si>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</si>
  <si>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</si>
  <si>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</si>
  <si>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</si>
  <si>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</si>
  <si>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</si>
  <si>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</si>
  <si>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</si>
  <si>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</si>
  <si>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</si>
  <si>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</si>
  <si>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</si>
  <si>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</si>
  <si>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</si>
  <si>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</si>
  <si>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</si>
  <si>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</si>
  <si>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</si>
  <si>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</si>
  <si>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</si>
  <si>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</si>
  <si>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</si>
  <si>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</si>
  <si>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</si>
  <si>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</si>
  <si>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</si>
  <si>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</si>
  <si>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</si>
  <si>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</si>
  <si>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</si>
  <si>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</si>
  <si>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</si>
  <si>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</si>
  <si>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</si>
  <si>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</si>
  <si>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</si>
  <si>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</si>
  <si>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</si>
  <si>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</si>
  <si>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</si>
  <si>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</si>
  <si>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</si>
  <si>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</si>
  <si>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</si>
  <si>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</si>
  <si>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</si>
  <si>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</si>
  <si>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</si>
  <si>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</si>
  <si>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</si>
  <si>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</si>
  <si>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</si>
  <si>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</si>
  <si>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</si>
  <si>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</si>
  <si>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</si>
  <si>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2010303</t>
  </si>
  <si>
    <t>机关服务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</si>
  <si>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</si>
  <si>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</si>
  <si>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</si>
  <si>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</si>
  <si>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</si>
  <si>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</si>
  <si>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</si>
  <si>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</si>
  <si>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</si>
  <si>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</si>
  <si>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</si>
  <si>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</si>
  <si>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</si>
  <si>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</si>
  <si>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</si>
  <si>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</si>
  <si>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</si>
  <si>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</si>
  <si>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</si>
  <si>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</si>
  <si>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</si>
  <si>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</si>
  <si>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</si>
  <si>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</si>
  <si>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</si>
  <si>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</si>
  <si>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</si>
  <si>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</si>
  <si>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</si>
  <si>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</si>
  <si>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</si>
  <si>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</si>
  <si>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</si>
  <si>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</si>
  <si>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</si>
  <si>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</si>
  <si>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</si>
  <si>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</si>
  <si>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</si>
  <si>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</si>
  <si>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</si>
  <si>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</si>
  <si>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</si>
  <si>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</si>
  <si>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</si>
  <si>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</si>
  <si>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</si>
  <si>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</si>
  <si>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</si>
  <si>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</si>
  <si>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</si>
  <si>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</si>
  <si>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</si>
  <si>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</si>
  <si>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</si>
  <si>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</si>
  <si>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</si>
  <si>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</si>
  <si>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</si>
  <si>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</si>
  <si>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</si>
  <si>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</si>
  <si>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</si>
  <si>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</si>
  <si>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</si>
  <si>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</si>
  <si>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</si>
  <si>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</si>
  <si>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</si>
  <si>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</si>
  <si>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</si>
  <si>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</si>
  <si>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</si>
  <si>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</si>
  <si>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</si>
  <si>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</si>
  <si>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</si>
  <si>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</si>
  <si>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</si>
  <si>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</si>
  <si>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</si>
  <si>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</si>
  <si>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</si>
  <si>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</si>
  <si>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</si>
  <si>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</si>
  <si>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</si>
  <si>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</si>
  <si>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</si>
  <si>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</si>
  <si>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</si>
  <si>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</si>
  <si>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</si>
  <si>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</si>
  <si>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</si>
  <si>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</si>
  <si>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</si>
  <si>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</si>
  <si>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</si>
  <si>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</si>
  <si>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</si>
  <si>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</si>
  <si>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</si>
  <si>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</si>
  <si>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</si>
  <si>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</si>
  <si>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</si>
  <si>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</si>
  <si>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</si>
  <si>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</si>
  <si>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</si>
  <si>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</si>
  <si>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</si>
  <si>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</si>
  <si>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</si>
  <si>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</si>
  <si>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</si>
  <si>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</si>
  <si>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</si>
  <si>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</si>
  <si>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</si>
  <si>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</si>
  <si>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</si>
  <si>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</si>
  <si>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</si>
  <si>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</si>
  <si>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</si>
  <si>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</si>
  <si>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</si>
  <si>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</si>
  <si>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</si>
  <si>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</si>
  <si>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</si>
  <si>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</si>
  <si>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</si>
  <si>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</si>
  <si>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</si>
  <si>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</si>
  <si>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</si>
  <si>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</si>
  <si>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</si>
  <si>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</si>
  <si>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</si>
  <si>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</si>
  <si>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</si>
  <si>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</si>
  <si>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</si>
  <si>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</si>
  <si>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</si>
  <si>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</si>
  <si>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</si>
  <si>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</si>
  <si>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</si>
  <si>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</si>
  <si>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</si>
  <si>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</si>
  <si>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</si>
  <si>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</si>
  <si>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</si>
  <si>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</si>
  <si>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</si>
  <si>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</si>
  <si>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</si>
  <si>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</si>
  <si>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</si>
  <si>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</si>
  <si>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</si>
  <si>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</si>
  <si>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</si>
  <si>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</si>
  <si>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</si>
  <si>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</si>
  <si>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</si>
  <si>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</si>
  <si>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</si>
  <si>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</si>
  <si>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</si>
  <si>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</si>
  <si>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</si>
  <si>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</si>
  <si>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</si>
  <si>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</si>
  <si>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</si>
  <si>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</si>
  <si>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</si>
  <si>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</si>
  <si>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</si>
  <si>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</si>
  <si>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</si>
  <si>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</si>
  <si>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</si>
  <si>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</si>
  <si>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</si>
  <si>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</si>
  <si>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</si>
  <si>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</si>
  <si>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</si>
  <si>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</si>
  <si>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</si>
  <si>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</si>
  <si>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</si>
  <si>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</si>
  <si>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</si>
  <si>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</si>
  <si>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</si>
  <si>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</si>
  <si>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</si>
  <si>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</si>
  <si>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</si>
  <si>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</si>
  <si>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</si>
  <si>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</si>
  <si>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</si>
  <si>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</si>
  <si>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</si>
  <si>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</si>
  <si>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</si>
  <si>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</si>
  <si>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</si>
  <si>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</si>
  <si>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</si>
  <si>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</si>
  <si>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</si>
  <si>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</si>
  <si>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</si>
  <si>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</si>
  <si>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</si>
  <si>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</si>
  <si>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</si>
  <si>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</si>
  <si>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</si>
  <si>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</si>
  <si>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</si>
  <si>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</si>
  <si>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</si>
  <si>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</si>
  <si>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</si>
  <si>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</si>
  <si>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</si>
  <si>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</si>
  <si>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</si>
  <si>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</si>
  <si>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</si>
  <si>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</si>
  <si>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</si>
  <si>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</si>
  <si>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</si>
  <si>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</si>
  <si>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</si>
  <si>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</si>
  <si>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</si>
  <si>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</si>
  <si>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</si>
  <si>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</si>
  <si>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</si>
  <si>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</si>
  <si>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</si>
  <si>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</si>
  <si>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</si>
  <si>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</si>
  <si>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</si>
  <si>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</si>
  <si>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</si>
  <si>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</si>
  <si>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</si>
  <si>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</si>
  <si>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</si>
  <si>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</si>
  <si>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</si>
  <si>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</si>
  <si>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</si>
  <si>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</si>
  <si>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</si>
  <si>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</si>
  <si>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</si>
  <si>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</si>
  <si>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</si>
  <si>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</si>
  <si>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</si>
  <si>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</si>
  <si>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</si>
  <si>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</si>
  <si>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</si>
  <si>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</si>
  <si>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注：本部门2023年度政府性基金预算财政拨款收入，《政府性基金预算财政拨款收入支出决算表》为空表。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</si>
  <si>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</si>
  <si>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</si>
  <si>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</si>
  <si>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</si>
  <si>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</si>
  <si>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注：本部门2022年度无国有资本经营预算财政拨款收入，《国有资本经营预算财政拨款收入支出决算表》为空表。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</si>
  <si>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</si>
  <si>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</si>
  <si>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</si>
  <si>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</si>
  <si>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</si>
  <si>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</si>
  <si>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</si>
  <si>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</si>
  <si>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</si>
  <si>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</si>
  <si>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</si>
  <si>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</si>
  <si>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</si>
  <si>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</si>
  <si>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</si>
  <si>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</si>
  <si>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</si>
  <si>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</si>
  <si>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</si>
  <si>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</si>
  <si>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</si>
  <si>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</si>
  <si>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</si>
  <si>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</si>
  <si>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</si>
  <si>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</si>
  <si>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</si>
  <si>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</si>
  <si>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</si>
  <si>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</si>
  <si>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</si>
  <si>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</si>
  <si>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</si>
  <si>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</si>
  <si>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</si>
  <si>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</si>
  <si>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</si>
  <si>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</si>
  <si>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</si>
  <si>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</si>
  <si>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</si>
  <si>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</si>
  <si>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</si>
  <si>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</si>
  <si>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</si>
  <si>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</si>
  <si>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</si>
  <si>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</si>
  <si>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</si>
  <si>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</si>
  <si>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</si>
  <si>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</si>
  <si>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</si>
  <si>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</si>
  <si>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</si>
  <si>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</si>
  <si>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</si>
  <si>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</si>
  <si>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</si>
  <si>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</si>
  <si>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</si>
  <si>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</si>
  <si>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</si>
  <si>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</si>
  <si>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</si>
  <si>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</si>
  <si>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永平县政务服务管理局于2011年6月成立，属县政府工作部门，为正科级机构。2019年因机构改革职能调整，政务服务管理局加挂县行政审批局、县公共资源交易管理局牌子，局机关内设机构5个：办公室、行政审批制度改革股、政务服务股、电子政务管理股、公共资源交易管理股。下属事业单位1个：县公共资源交易中心（股所级）。核定人员编制17名，其中：机关行政编制6名、事业编制11名；现有在编人员21人(公务员9人、机关工勤2人，事业干部10人)。主要职责任务是负责全县政务服务、行政审批、电子政务、公共资源交易、政民互动等管理服务工作，承担全县深化“放管服”改革和优化提升营商环境统筹协调服务工作。</t>
  </si>
  <si>
    <t>（二）部门绩效目标的设立情况</t>
  </si>
  <si>
    <t>每年项目申报前，局党组要求各股室根据当年工作情况及未来工作计划提出资金需求方案，设立相应绩效目标，并经局党组审核、研究后上报。项目申报成功后，根据当年项目经费，进一步修改完善资金使用方案及绩效目标。</t>
  </si>
  <si>
    <t>（三）部门整体收支情况</t>
  </si>
  <si>
    <t>永平县政务服务管理局2023年度年初预算收入3801473.60元，与上年对比增加264432.42元，增长7.48%。增加的原因是根据《关于切实做好“个转企”印章刻制补助兑补工作的通知》，2023年度新增兑补“个转企”印章刻制补助经费。预算支出3801473.60元，与上年对比增加264432.42元，增长7.48%。增加的原因是根据《关于切实做好“个转企”印章刻制补助兑补工作的通知》，2023年度新增兑补“个转企”印章刻制补助经费。</t>
  </si>
  <si>
    <t>（四）部门预算管理制度建设情况</t>
  </si>
  <si>
    <t>永平县政务服务管理局各项目资金的使用符合国家财经法规，遵守财务管理制度及有关项目资金管理办法规定，不存在虚列、截留、挤占、挪用的情况。</t>
  </si>
  <si>
    <t>（五）严控“三公”经费支出情况</t>
  </si>
  <si>
    <t>一是加强预算管理，掐住源头。每年在做预算时，即对“三公”经费严格把关，从严控制，不该列入的绝不列入预算，确保“三公”经费支出水平逐年降低。二是加强日常管理，卡住过程。实时掌握“三公”经费支出数据，定期对支出情况开展分析，确保支出合理合规。三是加强检查监督，抓住问题。针对日常管理中发现的问题，开展监督检查，对不应发生的支出进行处理。</t>
  </si>
  <si>
    <t>二、绩效自评工作情况</t>
  </si>
  <si>
    <t>（一）绩效自评的目的</t>
  </si>
  <si>
    <t>通过绩效自评工作，对资金使用情况、日常组织管理情况、绩效目标及完成情况的自我衡量，了解资金使用是否达到预期目标、资金管理是否规范、资金使用是否有效，检验资金支出效率和效果，分析存在问题和原因，及时总结经验，完善管理，有效提高资金管理水平和使用效益。</t>
  </si>
  <si>
    <t>（二）自评组织过程</t>
  </si>
  <si>
    <t>1.前期准备</t>
  </si>
  <si>
    <t>根据《预算法》的相关规定，在预算编制时，建立事前绩效目标编制工作，构建事中绩效跟踪和绩效评价机制。为确保绩效目标如期实现，我单位根据确定的部门整体支出绩效目标和项目支出绩效目标，对绩效目标的完成情况进行跟踪和绩效自评。</t>
  </si>
  <si>
    <t>2.组织实施</t>
  </si>
  <si>
    <t>根据《中共永平县委 永平县人民政府关于全面实施预算绩效管理的实施意见》（永发〔2020〕12号）和《永平县项目支出绩效评价管理办法》的通知》（永财绩〔2021〕1号）要求，永平县政务服务管理局党组高度重视，积极组织力量，开展2023年部门整体支出和项目支出绩效自评工作。项目绩效自评由业务股室填报项目绩效自评情况，财务人员协助；部门整体支出绩效由办公室财务人员填报，各股室提供佐证材料和依据。</t>
  </si>
  <si>
    <t>三、评价情况分析及综合评价结论</t>
  </si>
  <si>
    <t>2023年永平县政务服务管理局各项事业工作任务完成，达到了预期目标。</t>
  </si>
  <si>
    <t>四、存在的问题和整改情况</t>
  </si>
  <si>
    <t>（一）绩效管理体系需要逐渐健全。绩效管理是一个完整系统，由绩效计划、绩效实施、绩效考核、绩效反馈四部分组成，四者紧密相连，缺一不可，但从目前管理现状看，绩效管理的整体性上还有差距，管理体系需要进一步健全。
（二）对现行的预算绩效管理不适应。随着财政改革步伐的推进，预算绩效管理在财政改革中的地位与角色更加凸显，而当前绩效管理没有成熟模式，绩效管理人员缺乏专业知识和相应的工作经验，容易在绩效管理工作中产生各种错误，导致绩效管理结果出现偏差。
（三）部门预算编制的科学化、精细化有待提高。目前，部门预算编制要求功能科目细化到项级，经济科目细化到款级，但在实际编制过程中，由于有的预算支出项目具有预测性和不确定性等特点，造成实际支出与预算编制不符，需要对预算进行调整。</t>
  </si>
  <si>
    <t>五、绩效自评结果应用</t>
  </si>
  <si>
    <t>将绩效自评结果应用于下一年度预算安排中，对于年度执行率高，绩效目标实现程度好的项目，在下一年度预算安排中给予重点支持，对于执行率不高，绩效目标实现不好的项目，减少资金安排。</t>
  </si>
  <si>
    <t>六、主要经验及做法</t>
  </si>
  <si>
    <t>完善部门预算绩效管理工作领导小组，负责组织、协调评价考核相关工作。高度重视项目管理工作，明确预算项目执行时间表，切实加快预算执行进度。</t>
  </si>
  <si>
    <t>七、其他需说明的情况</t>
  </si>
  <si>
    <t>备注：涉密部门和涉密信息按保密规定不公开。</t>
  </si>
  <si>
    <t>公开表14</t>
  </si>
  <si>
    <t>2023年度部门整体支出绩效自评表</t>
  </si>
  <si>
    <t>基本信息</t>
  </si>
  <si>
    <t>部门名称</t>
  </si>
  <si>
    <t>永平县政务服务管理局</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</si>
  <si>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</si>
  <si>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</si>
  <si>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</si>
  <si>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</si>
  <si>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</si>
  <si>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</si>
  <si>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</si>
  <si>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</si>
  <si>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</si>
  <si>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</si>
  <si>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</si>
  <si>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</si>
  <si>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</si>
  <si>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</si>
  <si>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</si>
  <si>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</si>
  <si>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（一）着力推进行政审批制度改革。
（二）着力改善政务服务环境。
（三）着力推进“互联网＋政务服务”建设。
（四）着力推动营商环境持续优化提质。
（五）着力推进公共资源交易体系规范化建设。</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</si>
  <si>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</si>
  <si>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</si>
  <si>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</si>
  <si>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</si>
  <si>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</si>
  <si>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</si>
  <si>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</si>
  <si>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</si>
  <si>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</si>
  <si>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</si>
  <si>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</si>
  <si>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</si>
  <si>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</si>
  <si>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</si>
  <si>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本年度预算支出</t>
  </si>
  <si>
    <t>＝</t>
  </si>
  <si>
    <t>所在县（市、区）平均水平</t>
  </si>
  <si>
    <t>成本指标</t>
  </si>
  <si>
    <t>效益指标</t>
  </si>
  <si>
    <t>经济效益指标</t>
  </si>
  <si>
    <t>社会效益指标</t>
  </si>
  <si>
    <t>促进部门事业发展</t>
  </si>
  <si>
    <t>生态效益指标</t>
  </si>
  <si>
    <t>可持续影响指标</t>
  </si>
  <si>
    <t>满意度指标</t>
  </si>
  <si>
    <t>服务对象满意度指标等</t>
  </si>
  <si>
    <t>提升服务对象满意度</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</si>
  <si>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</si>
  <si>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</si>
  <si>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</si>
  <si>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</si>
  <si>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</si>
  <si>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</si>
  <si>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</si>
  <si>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</si>
  <si>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移动信息网络服务经费</t>
  </si>
  <si>
    <t>主管部门</t>
  </si>
  <si>
    <t>永平县人民政府</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</si>
  <si>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</si>
  <si>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</si>
  <si>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</si>
  <si>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</si>
  <si>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</si>
  <si>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</si>
  <si>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</si>
  <si>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</si>
  <si>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</si>
  <si>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</si>
  <si>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</si>
  <si>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</si>
  <si>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34000.00</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</si>
  <si>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</si>
  <si>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</si>
  <si>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经济效益
指标</t>
  </si>
  <si>
    <t>社会效益
指标</t>
  </si>
  <si>
    <t>生态效益
指标</t>
  </si>
  <si>
    <t>可持续影响
指标</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</si>
  <si>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</si>
  <si>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</si>
  <si>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</si>
  <si>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</si>
  <si>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</si>
  <si>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</si>
  <si>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</si>
  <si>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</si>
  <si>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</si>
  <si>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</si>
  <si>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</si>
  <si>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</si>
  <si>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</si>
  <si>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政务大厅运行工作经费</t>
  </si>
  <si>
    <t>27827.79</t>
  </si>
  <si>
    <t>县政务服务大厅网络安全防护经费</t>
  </si>
  <si>
    <t>97900.00</t>
  </si>
  <si>
    <t>电子监察电信系统租赁经费</t>
  </si>
  <si>
    <t>40200.00</t>
  </si>
  <si>
    <t>12345专线及政民互动平台运行管理经费</t>
  </si>
  <si>
    <t>2961.37</t>
  </si>
  <si>
    <t>个转企印章刻制补助经费</t>
  </si>
  <si>
    <t>19200.00</t>
  </si>
  <si>
    <t>追加个转企印章刻制补助经费</t>
  </si>
  <si>
    <t>282560.00</t>
  </si>
  <si>
    <t>公共资源交易一网三平台运行管理服务经费</t>
  </si>
  <si>
    <t>8295.38</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</si>
</sst>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53">
    <font>
      <sz val="11"/>
      <color indexed="8"/>
      <name val="宋体"/>
      <charset val="134"/>
      <scheme val="minor"/>
    </font>
    <font>
      <sz val="12"/>
      <name val="宋体"/>
      <charset val="134"/>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9"/>
      <color rgb="FF000000"/>
      <name val="宋体"/>
      <charset val="134"/>
    </font>
    <font>
      <sz val="6"/>
      <color rgb="FF000000"/>
      <name val="宋体"/>
      <charset val="134"/>
    </font>
    <font>
      <b/>
      <sz val="10"/>
      <color indexed="8"/>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12"/>
      <color rgb="FF000000"/>
      <name val="宋体"/>
      <charset val="134"/>
    </font>
    <font>
      <sz val="10"/>
      <color rgb="FF000000"/>
      <name val="黑体"/>
      <charset val="134"/>
    </font>
    <font>
      <sz val="10"/>
      <color rgb="FF000000"/>
      <name val="宋体"/>
      <charset val="134"/>
    </font>
    <font>
      <sz val="10"/>
      <name val="Calibri"/>
      <charset val="134"/>
    </font>
    <font>
      <b/>
      <sz val="18"/>
      <color indexed="8"/>
      <name val="宋体"/>
      <charset val="134"/>
    </font>
    <font>
      <sz val="10"/>
      <color indexed="8"/>
      <name val="宋体"/>
      <charset val="134"/>
    </font>
    <font>
      <b/>
      <sz val="10"/>
      <color indexed="8"/>
      <name val="宋体"/>
      <charset val="134"/>
    </font>
    <font>
      <sz val="11"/>
      <name val="宋体"/>
      <charset val="134"/>
    </font>
    <font>
      <sz val="10"/>
      <color rgb="FFFF0000"/>
      <name val="宋体"/>
      <charset val="134"/>
      <scheme val="minor"/>
    </font>
    <font>
      <sz val="22"/>
      <color indexed="8"/>
      <name val="宋体"/>
      <charset val="134"/>
    </font>
    <font>
      <sz val="10"/>
      <color indexed="8"/>
      <name val="Arial"/>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rgb="FFFFFF00"/>
        <bgColor indexed="64"/>
      </patternFill>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7"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8" borderId="19" applyNumberFormat="0" applyAlignment="0" applyProtection="0">
      <alignment vertical="center"/>
    </xf>
    <xf numFmtId="0" fontId="43" fillId="9" borderId="20" applyNumberFormat="0" applyAlignment="0" applyProtection="0">
      <alignment vertical="center"/>
    </xf>
    <xf numFmtId="0" fontId="44" fillId="9" borderId="19" applyNumberFormat="0" applyAlignment="0" applyProtection="0">
      <alignment vertical="center"/>
    </xf>
    <xf numFmtId="0" fontId="45" fillId="10"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2" fillId="35" borderId="0" applyNumberFormat="0" applyBorder="0" applyAlignment="0" applyProtection="0">
      <alignment vertical="center"/>
    </xf>
    <xf numFmtId="0" fontId="52" fillId="36" borderId="0" applyNumberFormat="0" applyBorder="0" applyAlignment="0" applyProtection="0">
      <alignment vertical="center"/>
    </xf>
    <xf numFmtId="0" fontId="51" fillId="37" borderId="0" applyNumberFormat="0" applyBorder="0" applyAlignment="0" applyProtection="0">
      <alignment vertical="center"/>
    </xf>
    <xf numFmtId="0" fontId="2" fillId="0" borderId="0"/>
    <xf numFmtId="0" fontId="1" fillId="0" borderId="0"/>
  </cellStyleXfs>
  <cellXfs count="159">
    <xf numFmtId="0" fontId="0" fillId="0" borderId="0" xfId="0" applyFont="1">
      <alignment vertical="center"/>
    </xf>
    <xf numFmtId="0" fontId="1" fillId="0" borderId="0" xfId="0" applyFont="1" applyFill="1" applyBorder="1" applyAlignment="1"/>
    <xf numFmtId="0" fontId="2" fillId="0" borderId="0" xfId="49" applyFont="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2" fillId="2" borderId="0" xfId="49" applyFont="1" applyFill="1" applyAlignment="1">
      <alignment wrapText="1"/>
    </xf>
    <xf numFmtId="0" fontId="2" fillId="0" borderId="0" xfId="49" applyFont="1" applyAlignment="1">
      <alignment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vertical="center" wrapText="1"/>
    </xf>
    <xf numFmtId="176" fontId="7" fillId="3" borderId="1" xfId="49" applyNumberFormat="1" applyFont="1" applyFill="1" applyBorder="1" applyAlignment="1">
      <alignment horizontal="right" vertical="center" shrinkToFit="1"/>
    </xf>
    <xf numFmtId="0" fontId="7" fillId="0" borderId="1" xfId="49" applyFont="1" applyFill="1" applyBorder="1" applyAlignment="1">
      <alignment horizontal="center" vertical="center" wrapText="1"/>
    </xf>
    <xf numFmtId="10" fontId="7" fillId="3"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right" vertical="center" shrinkToFit="1"/>
    </xf>
    <xf numFmtId="177"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6" fillId="0" borderId="3" xfId="49" applyNumberFormat="1" applyFont="1" applyFill="1" applyBorder="1" applyAlignment="1">
      <alignment horizontal="center" vertical="center" wrapText="1"/>
    </xf>
    <xf numFmtId="49" fontId="6" fillId="0" borderId="4" xfId="49" applyNumberFormat="1" applyFont="1" applyFill="1" applyBorder="1" applyAlignment="1">
      <alignment horizontal="center" vertical="center" wrapText="1"/>
    </xf>
    <xf numFmtId="0" fontId="6" fillId="4" borderId="2" xfId="49" applyFont="1" applyFill="1" applyBorder="1" applyAlignment="1">
      <alignment horizontal="center" vertical="center" wrapText="1"/>
    </xf>
    <xf numFmtId="0" fontId="6" fillId="4" borderId="3" xfId="49" applyFont="1" applyFill="1" applyBorder="1" applyAlignment="1">
      <alignment horizontal="center" vertical="center" wrapText="1"/>
    </xf>
    <xf numFmtId="0" fontId="6" fillId="4" borderId="4" xfId="49" applyFont="1" applyFill="1" applyBorder="1" applyAlignment="1">
      <alignment horizontal="center" vertical="center" wrapText="1"/>
    </xf>
    <xf numFmtId="0" fontId="6" fillId="4" borderId="5"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4" borderId="1" xfId="49" applyFont="1" applyFill="1" applyBorder="1" applyAlignment="1">
      <alignment horizontal="center" vertical="center" wrapText="1"/>
    </xf>
    <xf numFmtId="0" fontId="6" fillId="4" borderId="6"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horizontal="center" vertical="center"/>
    </xf>
    <xf numFmtId="178" fontId="6" fillId="4" borderId="6"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0" fontId="5" fillId="0" borderId="1" xfId="49" applyFont="1" applyBorder="1" applyAlignment="1">
      <alignment horizontal="center" vertical="center" wrapText="1"/>
    </xf>
    <xf numFmtId="0" fontId="5" fillId="0" borderId="2" xfId="49" applyFont="1" applyBorder="1" applyAlignment="1">
      <alignment horizontal="center" wrapText="1"/>
    </xf>
    <xf numFmtId="0" fontId="5" fillId="0" borderId="3" xfId="49" applyFont="1" applyBorder="1" applyAlignment="1">
      <alignment horizontal="center" wrapText="1"/>
    </xf>
    <xf numFmtId="0" fontId="10" fillId="0" borderId="1" xfId="49" applyFont="1" applyBorder="1" applyAlignment="1">
      <alignment horizontal="center" vertical="center" wrapText="1"/>
    </xf>
    <xf numFmtId="0" fontId="7" fillId="0" borderId="0" xfId="49" applyFont="1" applyAlignment="1">
      <alignment horizontal="left" vertical="center" wrapText="1"/>
    </xf>
    <xf numFmtId="0" fontId="6" fillId="0" borderId="0" xfId="49" applyFont="1" applyAlignment="1">
      <alignment horizontal="center" vertical="center" wrapText="1"/>
    </xf>
    <xf numFmtId="0" fontId="6" fillId="0" borderId="0" xfId="49" applyFont="1" applyAlignment="1">
      <alignment horizontal="left" vertical="center" wrapText="1"/>
    </xf>
    <xf numFmtId="0" fontId="6" fillId="0" borderId="0" xfId="49" applyFont="1" applyFill="1" applyAlignment="1">
      <alignment horizontal="left" vertical="center" wrapText="1"/>
    </xf>
    <xf numFmtId="0" fontId="11" fillId="0" borderId="0" xfId="0" applyFont="1" applyFill="1" applyBorder="1" applyAlignment="1">
      <alignment horizontal="right" vertical="center"/>
    </xf>
    <xf numFmtId="179" fontId="6" fillId="4" borderId="6"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top" wrapText="1"/>
    </xf>
    <xf numFmtId="0" fontId="5" fillId="0" borderId="4" xfId="49" applyFont="1" applyBorder="1" applyAlignment="1">
      <alignment horizontal="center" wrapText="1"/>
    </xf>
    <xf numFmtId="0" fontId="12" fillId="0" borderId="1" xfId="49" applyFont="1" applyBorder="1" applyAlignment="1">
      <alignment horizontal="center" vertical="center" wrapText="1"/>
    </xf>
    <xf numFmtId="179" fontId="10" fillId="3" borderId="1" xfId="49" applyNumberFormat="1" applyFont="1" applyFill="1" applyBorder="1" applyAlignment="1">
      <alignment horizontal="center" vertical="center" wrapText="1"/>
    </xf>
    <xf numFmtId="0" fontId="13" fillId="0" borderId="1" xfId="49" applyFont="1" applyBorder="1" applyAlignment="1">
      <alignment horizontal="center" vertical="center" wrapText="1"/>
    </xf>
    <xf numFmtId="0" fontId="14" fillId="0" borderId="0" xfId="49" applyFont="1" applyAlignment="1">
      <alignment horizontal="center" vertical="center" wrapText="1"/>
    </xf>
    <xf numFmtId="0" fontId="2" fillId="0" borderId="0" xfId="0" applyFont="1" applyFill="1" applyBorder="1" applyAlignment="1"/>
    <xf numFmtId="0" fontId="15"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176" fontId="18" fillId="3" borderId="1" xfId="0" applyNumberFormat="1" applyFont="1" applyFill="1" applyBorder="1" applyAlignment="1">
      <alignment horizontal="right" vertical="center" shrinkToFit="1"/>
    </xf>
    <xf numFmtId="176" fontId="17" fillId="0" borderId="1" xfId="0" applyNumberFormat="1" applyFont="1" applyFill="1" applyBorder="1" applyAlignment="1">
      <alignment horizontal="right" vertical="center" shrinkToFi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0" borderId="0" xfId="0" applyFont="1" applyFill="1" applyBorder="1" applyAlignment="1">
      <alignment horizontal="justify"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10" fontId="18" fillId="3" borderId="1" xfId="0" applyNumberFormat="1" applyFont="1" applyFill="1" applyBorder="1" applyAlignment="1">
      <alignment horizontal="right" vertical="center"/>
    </xf>
    <xf numFmtId="176" fontId="17" fillId="3" borderId="1" xfId="0" applyNumberFormat="1" applyFont="1" applyFill="1" applyBorder="1" applyAlignment="1">
      <alignment horizontal="right" vertical="center" shrinkToFit="1"/>
    </xf>
    <xf numFmtId="176" fontId="17" fillId="5" borderId="1" xfId="0" applyNumberFormat="1" applyFont="1" applyFill="1" applyBorder="1" applyAlignment="1">
      <alignment horizontal="right" vertical="center" shrinkToFit="1"/>
    </xf>
    <xf numFmtId="10" fontId="17" fillId="3" borderId="1" xfId="0" applyNumberFormat="1" applyFont="1" applyFill="1" applyBorder="1" applyAlignment="1">
      <alignment horizontal="right" vertical="center"/>
    </xf>
    <xf numFmtId="0" fontId="17" fillId="5" borderId="1" xfId="0" applyFont="1" applyFill="1" applyBorder="1" applyAlignment="1">
      <alignment horizontal="center" vertical="center"/>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22" fillId="0" borderId="0" xfId="0" applyFont="1" applyFill="1" applyBorder="1" applyAlignment="1">
      <alignment wrapText="1"/>
    </xf>
    <xf numFmtId="0" fontId="11" fillId="0" borderId="0" xfId="0" applyFont="1" applyFill="1" applyBorder="1" applyAlignment="1"/>
    <xf numFmtId="0" fontId="23" fillId="0" borderId="0" xfId="0" applyFont="1" applyFill="1" applyBorder="1" applyAlignment="1">
      <alignment horizontal="center" vertical="center"/>
    </xf>
    <xf numFmtId="0" fontId="24" fillId="0" borderId="10" xfId="0" applyFont="1" applyFill="1" applyBorder="1" applyAlignment="1">
      <alignment horizontal="left" vertical="center"/>
    </xf>
    <xf numFmtId="0" fontId="25"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24" fillId="0" borderId="5"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3"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49" applyFont="1" applyFill="1" applyAlignment="1">
      <alignment vertical="center" wrapText="1"/>
    </xf>
    <xf numFmtId="0" fontId="1" fillId="0" borderId="0" xfId="50" applyFill="1" applyBorder="1" applyAlignment="1">
      <alignment vertical="center"/>
    </xf>
    <xf numFmtId="0" fontId="1" fillId="0" borderId="0" xfId="50"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14"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4" fillId="0" borderId="1"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 fillId="3" borderId="1" xfId="0" applyNumberFormat="1" applyFont="1" applyFill="1" applyBorder="1" applyAlignment="1">
      <alignment horizontal="right" vertical="center" shrinkToFit="1"/>
    </xf>
    <xf numFmtId="176" fontId="2"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center" wrapText="1"/>
    </xf>
    <xf numFmtId="0" fontId="28" fillId="0" borderId="0" xfId="0" applyFont="1" applyFill="1" applyBorder="1" applyAlignment="1">
      <alignment horizontal="center" wrapText="1"/>
    </xf>
    <xf numFmtId="0" fontId="1" fillId="0" borderId="0" xfId="0" applyFont="1" applyFill="1" applyBorder="1" applyAlignment="1">
      <alignment wrapTex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176" fontId="2" fillId="0" borderId="1" xfId="0" applyNumberFormat="1" applyFont="1" applyFill="1" applyBorder="1" applyAlignment="1">
      <alignment horizontal="right" vertical="center" wrapText="1" shrinkToFit="1"/>
    </xf>
    <xf numFmtId="176" fontId="1" fillId="0" borderId="1" xfId="0" applyNumberFormat="1" applyFont="1" applyFill="1" applyBorder="1" applyAlignment="1">
      <alignment vertical="center"/>
    </xf>
    <xf numFmtId="0" fontId="24" fillId="0" borderId="0" xfId="0" applyFont="1" applyFill="1" applyBorder="1" applyAlignment="1">
      <alignment horizontal="right"/>
    </xf>
    <xf numFmtId="0" fontId="2" fillId="0" borderId="1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30" fillId="0" borderId="0" xfId="0" applyFont="1" applyAlignment="1"/>
    <xf numFmtId="0" fontId="1" fillId="0" borderId="0" xfId="0" applyFont="1" applyAlignment="1"/>
    <xf numFmtId="0" fontId="17" fillId="6" borderId="15" xfId="0" applyNumberFormat="1" applyFont="1" applyFill="1" applyBorder="1" applyAlignment="1">
      <alignment horizontal="center" vertical="center"/>
    </xf>
    <xf numFmtId="0" fontId="17" fillId="6" borderId="15" xfId="0" applyNumberFormat="1" applyFont="1" applyFill="1" applyBorder="1" applyAlignment="1">
      <alignment horizontal="left" vertical="center"/>
    </xf>
    <xf numFmtId="0" fontId="17" fillId="5" borderId="15" xfId="0" applyNumberFormat="1" applyFont="1" applyFill="1" applyBorder="1" applyAlignment="1">
      <alignment horizontal="center" vertical="center"/>
    </xf>
    <xf numFmtId="4" fontId="17" fillId="5" borderId="15" xfId="0" applyNumberFormat="1" applyFont="1" applyFill="1" applyBorder="1" applyAlignment="1">
      <alignment horizontal="right" vertical="center"/>
    </xf>
    <xf numFmtId="0" fontId="17" fillId="5" borderId="15" xfId="0" applyNumberFormat="1" applyFont="1" applyFill="1" applyBorder="1" applyAlignment="1">
      <alignment horizontal="left" vertical="center" wrapText="1"/>
    </xf>
    <xf numFmtId="0" fontId="31" fillId="0" borderId="0" xfId="0" applyFont="1" applyAlignment="1"/>
    <xf numFmtId="0" fontId="17" fillId="6" borderId="15" xfId="0" applyNumberFormat="1" applyFont="1" applyFill="1" applyBorder="1" applyAlignment="1">
      <alignment horizontal="center" vertical="center" wrapText="1"/>
    </xf>
    <xf numFmtId="0" fontId="18" fillId="6" borderId="15" xfId="0" applyNumberFormat="1" applyFont="1" applyFill="1" applyBorder="1" applyAlignment="1">
      <alignment horizontal="left" vertical="center" wrapText="1"/>
    </xf>
    <xf numFmtId="0" fontId="17" fillId="5" borderId="15" xfId="0" applyNumberFormat="1" applyFont="1" applyFill="1" applyBorder="1" applyAlignment="1">
      <alignment horizontal="center" vertical="center" wrapText="1"/>
    </xf>
    <xf numFmtId="0" fontId="17" fillId="6" borderId="15" xfId="0" applyNumberFormat="1" applyFont="1" applyFill="1" applyBorder="1" applyAlignment="1">
      <alignment horizontal="left" vertical="center" wrapText="1"/>
    </xf>
    <xf numFmtId="4" fontId="17" fillId="5" borderId="15" xfId="0" applyNumberFormat="1" applyFont="1" applyFill="1" applyBorder="1" applyAlignment="1">
      <alignment horizontal="right" vertical="center" wrapText="1"/>
    </xf>
    <xf numFmtId="0" fontId="32" fillId="0" borderId="0" xfId="0" applyFont="1" applyAlignment="1">
      <alignment horizontal="center" vertical="center"/>
    </xf>
    <xf numFmtId="0" fontId="17" fillId="5" borderId="15" xfId="0" applyNumberFormat="1" applyFont="1" applyFill="1" applyBorder="1" applyAlignment="1">
      <alignment horizontal="left" vertical="center"/>
    </xf>
    <xf numFmtId="0" fontId="0" fillId="0" borderId="0" xfId="0" applyFont="1" applyAlignment="1">
      <alignment horizontal="left" vertical="center"/>
    </xf>
    <xf numFmtId="0" fontId="32" fillId="0" borderId="0" xfId="0" applyFont="1" applyAlignment="1"/>
    <xf numFmtId="0" fontId="11" fillId="0" borderId="0" xfId="0" applyFont="1" applyAlignment="1"/>
    <xf numFmtId="0" fontId="17" fillId="5" borderId="15"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 sqref="D1"/>
    </sheetView>
  </sheetViews>
  <sheetFormatPr defaultColWidth="9" defaultRowHeight="14" outlineLevelCol="5"/>
  <cols>
    <col min="1" max="1" width="32.1090909090909" customWidth="1"/>
    <col min="2" max="2" width="4.78181818181818" customWidth="1"/>
    <col min="3" max="3" width="19.4454545454545" customWidth="1"/>
    <col min="4" max="4" width="32.6636363636364" customWidth="1"/>
    <col min="5" max="5" width="4.78181818181818" customWidth="1"/>
    <col min="6" max="6" width="18.6636363636364" customWidth="1"/>
  </cols>
  <sheetData>
    <row r="1" ht="27.5" spans="3:3">
      <c r="C1" s="153" t="s">
        <v>0</v>
      </c>
    </row>
    <row r="2" ht="15" spans="6:6">
      <c r="F2" s="141" t="s">
        <v>1</v>
      </c>
    </row>
    <row r="3" ht="15" spans="1:6">
      <c r="A3" s="141" t="s">
        <v>2</v>
      </c>
      <c r="F3" s="141" t="s">
        <v>3</v>
      </c>
    </row>
    <row r="4" ht="19.5" customHeight="1" spans="1:6">
      <c r="A4" s="142" t="s">
        <v>4</v>
      </c>
      <c r="B4" s="142"/>
      <c r="C4" s="142"/>
      <c r="D4" s="142" t="s">
        <v>5</v>
      </c>
      <c r="E4" s="142"/>
      <c r="F4" s="142"/>
    </row>
    <row r="5" ht="19.5" customHeight="1" spans="1:6">
      <c r="A5" s="142" t="s">
        <v>6</v>
      </c>
      <c r="B5" s="142" t="s">
        <v>7</v>
      </c>
      <c r="C5" s="142" t="s">
        <v>8</v>
      </c>
      <c r="D5" s="142" t="s">
        <v>9</v>
      </c>
      <c r="E5" s="142" t="s">
        <v>7</v>
      </c>
      <c r="F5" s="142" t="s">
        <v>8</v>
      </c>
    </row>
    <row r="6" ht="19.5" customHeight="1" spans="1:6">
      <c r="A6" s="142" t="s">
        <v>10</v>
      </c>
      <c r="B6" s="142"/>
      <c r="C6" s="142" t="s">
        <v>11</v>
      </c>
      <c r="D6" s="142" t="s">
        <v>10</v>
      </c>
      <c r="E6" s="142"/>
      <c r="F6" s="142" t="s">
        <v>12</v>
      </c>
    </row>
    <row r="7" ht="19.5" customHeight="1" spans="1:6">
      <c r="A7" s="143" t="s">
        <v>13</v>
      </c>
      <c r="B7" s="142" t="s">
        <v>11</v>
      </c>
      <c r="C7" s="145">
        <v>3801473.6</v>
      </c>
      <c r="D7" s="143" t="s">
        <v>14</v>
      </c>
      <c r="E7" s="142" t="s">
        <v>15</v>
      </c>
      <c r="F7" s="145">
        <v>2991731.63</v>
      </c>
    </row>
    <row r="8" ht="19.5" customHeight="1" spans="1:6">
      <c r="A8" s="143" t="s">
        <v>16</v>
      </c>
      <c r="B8" s="142" t="s">
        <v>12</v>
      </c>
      <c r="C8" s="145"/>
      <c r="D8" s="143" t="s">
        <v>17</v>
      </c>
      <c r="E8" s="142" t="s">
        <v>18</v>
      </c>
      <c r="F8" s="145"/>
    </row>
    <row r="9" ht="19.5" customHeight="1" spans="1:6">
      <c r="A9" s="143" t="s">
        <v>19</v>
      </c>
      <c r="B9" s="142" t="s">
        <v>20</v>
      </c>
      <c r="C9" s="145"/>
      <c r="D9" s="143" t="s">
        <v>21</v>
      </c>
      <c r="E9" s="142" t="s">
        <v>22</v>
      </c>
      <c r="F9" s="145"/>
    </row>
    <row r="10" ht="19.5" customHeight="1" spans="1:6">
      <c r="A10" s="143" t="s">
        <v>23</v>
      </c>
      <c r="B10" s="142" t="s">
        <v>24</v>
      </c>
      <c r="C10" s="145">
        <v>0</v>
      </c>
      <c r="D10" s="143" t="s">
        <v>25</v>
      </c>
      <c r="E10" s="142" t="s">
        <v>26</v>
      </c>
      <c r="F10" s="145"/>
    </row>
    <row r="11" ht="19.5" customHeight="1" spans="1:6">
      <c r="A11" s="143" t="s">
        <v>27</v>
      </c>
      <c r="B11" s="142" t="s">
        <v>28</v>
      </c>
      <c r="C11" s="145">
        <v>0</v>
      </c>
      <c r="D11" s="143" t="s">
        <v>29</v>
      </c>
      <c r="E11" s="142" t="s">
        <v>30</v>
      </c>
      <c r="F11" s="145"/>
    </row>
    <row r="12" ht="19.5" customHeight="1" spans="1:6">
      <c r="A12" s="143" t="s">
        <v>31</v>
      </c>
      <c r="B12" s="142" t="s">
        <v>32</v>
      </c>
      <c r="C12" s="145">
        <v>0</v>
      </c>
      <c r="D12" s="143" t="s">
        <v>33</v>
      </c>
      <c r="E12" s="142" t="s">
        <v>34</v>
      </c>
      <c r="F12" s="145"/>
    </row>
    <row r="13" ht="19.5" customHeight="1" spans="1:6">
      <c r="A13" s="143" t="s">
        <v>35</v>
      </c>
      <c r="B13" s="142" t="s">
        <v>36</v>
      </c>
      <c r="C13" s="145">
        <v>0</v>
      </c>
      <c r="D13" s="143" t="s">
        <v>37</v>
      </c>
      <c r="E13" s="142" t="s">
        <v>38</v>
      </c>
      <c r="F13" s="145"/>
    </row>
    <row r="14" ht="19.5" customHeight="1" spans="1:6">
      <c r="A14" s="143" t="s">
        <v>39</v>
      </c>
      <c r="B14" s="142" t="s">
        <v>40</v>
      </c>
      <c r="C14" s="145">
        <v>0</v>
      </c>
      <c r="D14" s="143" t="s">
        <v>41</v>
      </c>
      <c r="E14" s="142" t="s">
        <v>42</v>
      </c>
      <c r="F14" s="145">
        <v>329157.76</v>
      </c>
    </row>
    <row r="15" ht="19.5" customHeight="1" spans="1:6">
      <c r="A15" s="143"/>
      <c r="B15" s="142" t="s">
        <v>43</v>
      </c>
      <c r="C15" s="158"/>
      <c r="D15" s="143" t="s">
        <v>44</v>
      </c>
      <c r="E15" s="142" t="s">
        <v>45</v>
      </c>
      <c r="F15" s="145">
        <v>236930.21</v>
      </c>
    </row>
    <row r="16" ht="19.5" customHeight="1" spans="1:6">
      <c r="A16" s="143"/>
      <c r="B16" s="142" t="s">
        <v>46</v>
      </c>
      <c r="C16" s="158"/>
      <c r="D16" s="143" t="s">
        <v>47</v>
      </c>
      <c r="E16" s="142" t="s">
        <v>48</v>
      </c>
      <c r="F16" s="145"/>
    </row>
    <row r="17" ht="19.5" customHeight="1" spans="1:6">
      <c r="A17" s="143"/>
      <c r="B17" s="142" t="s">
        <v>49</v>
      </c>
      <c r="C17" s="158"/>
      <c r="D17" s="143" t="s">
        <v>50</v>
      </c>
      <c r="E17" s="142" t="s">
        <v>51</v>
      </c>
      <c r="F17" s="145"/>
    </row>
    <row r="18" ht="19.5" customHeight="1" spans="1:6">
      <c r="A18" s="143"/>
      <c r="B18" s="142" t="s">
        <v>52</v>
      </c>
      <c r="C18" s="158"/>
      <c r="D18" s="143" t="s">
        <v>53</v>
      </c>
      <c r="E18" s="142" t="s">
        <v>54</v>
      </c>
      <c r="F18" s="145"/>
    </row>
    <row r="19" ht="19.5" customHeight="1" spans="1:6">
      <c r="A19" s="143"/>
      <c r="B19" s="142" t="s">
        <v>55</v>
      </c>
      <c r="C19" s="158"/>
      <c r="D19" s="143" t="s">
        <v>56</v>
      </c>
      <c r="E19" s="142" t="s">
        <v>57</v>
      </c>
      <c r="F19" s="145"/>
    </row>
    <row r="20" ht="19.5" customHeight="1" spans="1:6">
      <c r="A20" s="143"/>
      <c r="B20" s="142" t="s">
        <v>58</v>
      </c>
      <c r="C20" s="158"/>
      <c r="D20" s="143" t="s">
        <v>59</v>
      </c>
      <c r="E20" s="142" t="s">
        <v>60</v>
      </c>
      <c r="F20" s="145"/>
    </row>
    <row r="21" ht="19.5" customHeight="1" spans="1:6">
      <c r="A21" s="143"/>
      <c r="B21" s="142" t="s">
        <v>61</v>
      </c>
      <c r="C21" s="158"/>
      <c r="D21" s="143" t="s">
        <v>62</v>
      </c>
      <c r="E21" s="142" t="s">
        <v>63</v>
      </c>
      <c r="F21" s="145"/>
    </row>
    <row r="22" ht="19.5" customHeight="1" spans="1:6">
      <c r="A22" s="143"/>
      <c r="B22" s="142" t="s">
        <v>64</v>
      </c>
      <c r="C22" s="158"/>
      <c r="D22" s="143" t="s">
        <v>65</v>
      </c>
      <c r="E22" s="142" t="s">
        <v>66</v>
      </c>
      <c r="F22" s="145"/>
    </row>
    <row r="23" ht="19.5" customHeight="1" spans="1:6">
      <c r="A23" s="143"/>
      <c r="B23" s="142" t="s">
        <v>67</v>
      </c>
      <c r="C23" s="158"/>
      <c r="D23" s="143" t="s">
        <v>68</v>
      </c>
      <c r="E23" s="142" t="s">
        <v>69</v>
      </c>
      <c r="F23" s="145"/>
    </row>
    <row r="24" ht="19.5" customHeight="1" spans="1:6">
      <c r="A24" s="143"/>
      <c r="B24" s="142" t="s">
        <v>70</v>
      </c>
      <c r="C24" s="158"/>
      <c r="D24" s="143" t="s">
        <v>71</v>
      </c>
      <c r="E24" s="142" t="s">
        <v>72</v>
      </c>
      <c r="F24" s="145"/>
    </row>
    <row r="25" ht="19.5" customHeight="1" spans="1:6">
      <c r="A25" s="143"/>
      <c r="B25" s="142" t="s">
        <v>73</v>
      </c>
      <c r="C25" s="158"/>
      <c r="D25" s="143" t="s">
        <v>74</v>
      </c>
      <c r="E25" s="142" t="s">
        <v>75</v>
      </c>
      <c r="F25" s="145">
        <v>243654</v>
      </c>
    </row>
    <row r="26" ht="19.5" customHeight="1" spans="1:6">
      <c r="A26" s="143"/>
      <c r="B26" s="142" t="s">
        <v>76</v>
      </c>
      <c r="C26" s="158"/>
      <c r="D26" s="143" t="s">
        <v>77</v>
      </c>
      <c r="E26" s="142" t="s">
        <v>78</v>
      </c>
      <c r="F26" s="145"/>
    </row>
    <row r="27" ht="19.5" customHeight="1" spans="1:6">
      <c r="A27" s="143"/>
      <c r="B27" s="142" t="s">
        <v>79</v>
      </c>
      <c r="C27" s="158"/>
      <c r="D27" s="143" t="s">
        <v>80</v>
      </c>
      <c r="E27" s="142" t="s">
        <v>81</v>
      </c>
      <c r="F27" s="145"/>
    </row>
    <row r="28" ht="19.5" customHeight="1" spans="1:6">
      <c r="A28" s="143"/>
      <c r="B28" s="142" t="s">
        <v>82</v>
      </c>
      <c r="C28" s="158"/>
      <c r="D28" s="143" t="s">
        <v>83</v>
      </c>
      <c r="E28" s="142" t="s">
        <v>84</v>
      </c>
      <c r="F28" s="145"/>
    </row>
    <row r="29" ht="19.5" customHeight="1" spans="1:6">
      <c r="A29" s="143"/>
      <c r="B29" s="142" t="s">
        <v>85</v>
      </c>
      <c r="C29" s="158"/>
      <c r="D29" s="143" t="s">
        <v>86</v>
      </c>
      <c r="E29" s="142" t="s">
        <v>87</v>
      </c>
      <c r="F29" s="145"/>
    </row>
    <row r="30" ht="19.5" customHeight="1" spans="1:6">
      <c r="A30" s="142"/>
      <c r="B30" s="142" t="s">
        <v>88</v>
      </c>
      <c r="C30" s="158"/>
      <c r="D30" s="143" t="s">
        <v>89</v>
      </c>
      <c r="E30" s="142" t="s">
        <v>90</v>
      </c>
      <c r="F30" s="145"/>
    </row>
    <row r="31" ht="19.5" customHeight="1" spans="1:6">
      <c r="A31" s="142"/>
      <c r="B31" s="142" t="s">
        <v>91</v>
      </c>
      <c r="C31" s="158"/>
      <c r="D31" s="143" t="s">
        <v>92</v>
      </c>
      <c r="E31" s="142" t="s">
        <v>93</v>
      </c>
      <c r="F31" s="145"/>
    </row>
    <row r="32" ht="19.5" customHeight="1" spans="1:6">
      <c r="A32" s="142"/>
      <c r="B32" s="142" t="s">
        <v>94</v>
      </c>
      <c r="C32" s="158"/>
      <c r="D32" s="143" t="s">
        <v>95</v>
      </c>
      <c r="E32" s="142" t="s">
        <v>96</v>
      </c>
      <c r="F32" s="145"/>
    </row>
    <row r="33" ht="19.5" customHeight="1" spans="1:6">
      <c r="A33" s="142" t="s">
        <v>97</v>
      </c>
      <c r="B33" s="142" t="s">
        <v>98</v>
      </c>
      <c r="C33" s="145">
        <v>3801473.6</v>
      </c>
      <c r="D33" s="142" t="s">
        <v>99</v>
      </c>
      <c r="E33" s="142" t="s">
        <v>100</v>
      </c>
      <c r="F33" s="145">
        <v>3801473.6</v>
      </c>
    </row>
    <row r="34" ht="19.5" customHeight="1" spans="1:6">
      <c r="A34" s="143" t="s">
        <v>101</v>
      </c>
      <c r="B34" s="142" t="s">
        <v>102</v>
      </c>
      <c r="C34" s="145"/>
      <c r="D34" s="143" t="s">
        <v>103</v>
      </c>
      <c r="E34" s="142" t="s">
        <v>104</v>
      </c>
      <c r="F34" s="145"/>
    </row>
    <row r="35" ht="19.5" customHeight="1" spans="1:6">
      <c r="A35" s="143" t="s">
        <v>105</v>
      </c>
      <c r="B35" s="142" t="s">
        <v>106</v>
      </c>
      <c r="C35" s="145"/>
      <c r="D35" s="143" t="s">
        <v>107</v>
      </c>
      <c r="E35" s="142" t="s">
        <v>108</v>
      </c>
      <c r="F35" s="145"/>
    </row>
    <row r="36" ht="19.5" customHeight="1" spans="1:6">
      <c r="A36" s="142" t="s">
        <v>109</v>
      </c>
      <c r="B36" s="142" t="s">
        <v>110</v>
      </c>
      <c r="C36" s="145">
        <v>3801473.6</v>
      </c>
      <c r="D36" s="142" t="s">
        <v>109</v>
      </c>
      <c r="E36" s="142" t="s">
        <v>111</v>
      </c>
      <c r="F36" s="145">
        <v>3801473.6</v>
      </c>
    </row>
    <row r="37" ht="19.5" customHeight="1" spans="1:6">
      <c r="A37" s="154" t="s">
        <v>112</v>
      </c>
      <c r="B37" s="154"/>
      <c r="C37" s="154"/>
      <c r="D37" s="154"/>
      <c r="E37" s="154"/>
      <c r="F37" s="154"/>
    </row>
    <row r="38" ht="19.5" customHeight="1" spans="1:6">
      <c r="A38" s="154" t="s">
        <v>113</v>
      </c>
      <c r="B38" s="154"/>
      <c r="C38" s="154"/>
      <c r="D38" s="154"/>
      <c r="E38" s="154"/>
      <c r="F38" s="15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B1" sqref="B1"/>
    </sheetView>
  </sheetViews>
  <sheetFormatPr defaultColWidth="9" defaultRowHeight="14" outlineLevelCol="4"/>
  <cols>
    <col min="1" max="1" width="39.2181818181818" customWidth="1"/>
    <col min="2" max="2" width="6.10909090909091" customWidth="1"/>
    <col min="3" max="5" width="15" customWidth="1"/>
  </cols>
  <sheetData>
    <row r="1" ht="25.5" spans="2:2">
      <c r="B1" s="140" t="s">
        <v>431</v>
      </c>
    </row>
    <row r="2" ht="15" spans="5:5">
      <c r="E2" s="141" t="s">
        <v>432</v>
      </c>
    </row>
    <row r="3" ht="15" spans="1:5">
      <c r="A3" s="141" t="s">
        <v>2</v>
      </c>
      <c r="E3" s="141" t="s">
        <v>433</v>
      </c>
    </row>
    <row r="4" ht="15" customHeight="1" spans="1:5">
      <c r="A4" s="148" t="s">
        <v>434</v>
      </c>
      <c r="B4" s="148" t="s">
        <v>7</v>
      </c>
      <c r="C4" s="148" t="s">
        <v>435</v>
      </c>
      <c r="D4" s="148" t="s">
        <v>436</v>
      </c>
      <c r="E4" s="148" t="s">
        <v>437</v>
      </c>
    </row>
    <row r="5" ht="15" customHeight="1" spans="1:5">
      <c r="A5" s="148" t="s">
        <v>438</v>
      </c>
      <c r="B5" s="148"/>
      <c r="C5" s="148" t="s">
        <v>11</v>
      </c>
      <c r="D5" s="148" t="s">
        <v>12</v>
      </c>
      <c r="E5" s="148" t="s">
        <v>20</v>
      </c>
    </row>
    <row r="6" ht="15" customHeight="1" spans="1:5">
      <c r="A6" s="149" t="s">
        <v>439</v>
      </c>
      <c r="B6" s="148" t="s">
        <v>11</v>
      </c>
      <c r="C6" s="150" t="s">
        <v>440</v>
      </c>
      <c r="D6" s="150" t="s">
        <v>440</v>
      </c>
      <c r="E6" s="150" t="s">
        <v>440</v>
      </c>
    </row>
    <row r="7" ht="15" customHeight="1" spans="1:5">
      <c r="A7" s="151" t="s">
        <v>441</v>
      </c>
      <c r="B7" s="148" t="s">
        <v>12</v>
      </c>
      <c r="C7" s="152">
        <v>10000</v>
      </c>
      <c r="D7" s="152">
        <v>10000</v>
      </c>
      <c r="E7" s="152">
        <v>5265</v>
      </c>
    </row>
    <row r="8" ht="15" customHeight="1" spans="1:5">
      <c r="A8" s="151" t="s">
        <v>442</v>
      </c>
      <c r="B8" s="148" t="s">
        <v>20</v>
      </c>
      <c r="C8" s="152"/>
      <c r="D8" s="152"/>
      <c r="E8" s="152"/>
    </row>
    <row r="9" ht="15" customHeight="1" spans="1:5">
      <c r="A9" s="151" t="s">
        <v>443</v>
      </c>
      <c r="B9" s="148" t="s">
        <v>24</v>
      </c>
      <c r="C9" s="152"/>
      <c r="D9" s="152"/>
      <c r="E9" s="152"/>
    </row>
    <row r="10" ht="15" customHeight="1" spans="1:5">
      <c r="A10" s="151" t="s">
        <v>444</v>
      </c>
      <c r="B10" s="148" t="s">
        <v>28</v>
      </c>
      <c r="C10" s="152"/>
      <c r="D10" s="152"/>
      <c r="E10" s="152"/>
    </row>
    <row r="11" ht="15" customHeight="1" spans="1:5">
      <c r="A11" s="151" t="s">
        <v>445</v>
      </c>
      <c r="B11" s="148" t="s">
        <v>32</v>
      </c>
      <c r="C11" s="152"/>
      <c r="D11" s="152"/>
      <c r="E11" s="152"/>
    </row>
    <row r="12" ht="15" customHeight="1" spans="1:5">
      <c r="A12" s="151" t="s">
        <v>446</v>
      </c>
      <c r="B12" s="148" t="s">
        <v>36</v>
      </c>
      <c r="C12" s="152">
        <v>10000</v>
      </c>
      <c r="D12" s="152">
        <v>10000</v>
      </c>
      <c r="E12" s="152">
        <v>5265</v>
      </c>
    </row>
    <row r="13" ht="15" customHeight="1" spans="1:5">
      <c r="A13" s="151" t="s">
        <v>447</v>
      </c>
      <c r="B13" s="148" t="s">
        <v>40</v>
      </c>
      <c r="C13" s="150" t="s">
        <v>440</v>
      </c>
      <c r="D13" s="150" t="s">
        <v>440</v>
      </c>
      <c r="E13" s="152">
        <v>5265</v>
      </c>
    </row>
    <row r="14" ht="15" customHeight="1" spans="1:5">
      <c r="A14" s="151" t="s">
        <v>448</v>
      </c>
      <c r="B14" s="148" t="s">
        <v>43</v>
      </c>
      <c r="C14" s="150" t="s">
        <v>440</v>
      </c>
      <c r="D14" s="150" t="s">
        <v>440</v>
      </c>
      <c r="E14" s="152"/>
    </row>
    <row r="15" ht="15" customHeight="1" spans="1:5">
      <c r="A15" s="151" t="s">
        <v>449</v>
      </c>
      <c r="B15" s="148" t="s">
        <v>46</v>
      </c>
      <c r="C15" s="150" t="s">
        <v>440</v>
      </c>
      <c r="D15" s="150" t="s">
        <v>440</v>
      </c>
      <c r="E15" s="152"/>
    </row>
    <row r="16" ht="15" customHeight="1" spans="1:5">
      <c r="A16" s="151" t="s">
        <v>450</v>
      </c>
      <c r="B16" s="148" t="s">
        <v>49</v>
      </c>
      <c r="C16" s="150" t="s">
        <v>440</v>
      </c>
      <c r="D16" s="150" t="s">
        <v>440</v>
      </c>
      <c r="E16" s="150" t="s">
        <v>440</v>
      </c>
    </row>
    <row r="17" ht="15" customHeight="1" spans="1:5">
      <c r="A17" s="151" t="s">
        <v>451</v>
      </c>
      <c r="B17" s="148" t="s">
        <v>52</v>
      </c>
      <c r="C17" s="150" t="s">
        <v>440</v>
      </c>
      <c r="D17" s="150" t="s">
        <v>440</v>
      </c>
      <c r="E17" s="152"/>
    </row>
    <row r="18" ht="15" customHeight="1" spans="1:5">
      <c r="A18" s="151" t="s">
        <v>452</v>
      </c>
      <c r="B18" s="148" t="s">
        <v>55</v>
      </c>
      <c r="C18" s="150" t="s">
        <v>440</v>
      </c>
      <c r="D18" s="150" t="s">
        <v>440</v>
      </c>
      <c r="E18" s="152"/>
    </row>
    <row r="19" ht="15" customHeight="1" spans="1:5">
      <c r="A19" s="151" t="s">
        <v>453</v>
      </c>
      <c r="B19" s="148" t="s">
        <v>58</v>
      </c>
      <c r="C19" s="150" t="s">
        <v>440</v>
      </c>
      <c r="D19" s="150" t="s">
        <v>440</v>
      </c>
      <c r="E19" s="152"/>
    </row>
    <row r="20" ht="15" customHeight="1" spans="1:5">
      <c r="A20" s="151" t="s">
        <v>454</v>
      </c>
      <c r="B20" s="148" t="s">
        <v>61</v>
      </c>
      <c r="C20" s="150" t="s">
        <v>440</v>
      </c>
      <c r="D20" s="150" t="s">
        <v>440</v>
      </c>
      <c r="E20" s="152"/>
    </row>
    <row r="21" ht="15" customHeight="1" spans="1:5">
      <c r="A21" s="151" t="s">
        <v>455</v>
      </c>
      <c r="B21" s="148" t="s">
        <v>64</v>
      </c>
      <c r="C21" s="150" t="s">
        <v>440</v>
      </c>
      <c r="D21" s="150" t="s">
        <v>440</v>
      </c>
      <c r="E21" s="152">
        <v>10</v>
      </c>
    </row>
    <row r="22" ht="15" customHeight="1" spans="1:5">
      <c r="A22" s="151" t="s">
        <v>456</v>
      </c>
      <c r="B22" s="148" t="s">
        <v>67</v>
      </c>
      <c r="C22" s="150" t="s">
        <v>440</v>
      </c>
      <c r="D22" s="150" t="s">
        <v>440</v>
      </c>
      <c r="E22" s="152"/>
    </row>
    <row r="23" ht="15" customHeight="1" spans="1:5">
      <c r="A23" s="151" t="s">
        <v>457</v>
      </c>
      <c r="B23" s="148" t="s">
        <v>70</v>
      </c>
      <c r="C23" s="150" t="s">
        <v>440</v>
      </c>
      <c r="D23" s="150" t="s">
        <v>440</v>
      </c>
      <c r="E23" s="152">
        <v>110</v>
      </c>
    </row>
    <row r="24" ht="15" customHeight="1" spans="1:5">
      <c r="A24" s="151" t="s">
        <v>458</v>
      </c>
      <c r="B24" s="148" t="s">
        <v>73</v>
      </c>
      <c r="C24" s="150" t="s">
        <v>440</v>
      </c>
      <c r="D24" s="150" t="s">
        <v>440</v>
      </c>
      <c r="E24" s="152"/>
    </row>
    <row r="25" ht="15" customHeight="1" spans="1:5">
      <c r="A25" s="151" t="s">
        <v>459</v>
      </c>
      <c r="B25" s="148" t="s">
        <v>76</v>
      </c>
      <c r="C25" s="150" t="s">
        <v>440</v>
      </c>
      <c r="D25" s="150" t="s">
        <v>440</v>
      </c>
      <c r="E25" s="152"/>
    </row>
    <row r="26" ht="15" customHeight="1" spans="1:5">
      <c r="A26" s="151" t="s">
        <v>460</v>
      </c>
      <c r="B26" s="148" t="s">
        <v>79</v>
      </c>
      <c r="C26" s="150" t="s">
        <v>440</v>
      </c>
      <c r="D26" s="150" t="s">
        <v>440</v>
      </c>
      <c r="E26" s="152"/>
    </row>
    <row r="27" ht="15" customHeight="1" spans="1:5">
      <c r="A27" s="149" t="s">
        <v>461</v>
      </c>
      <c r="B27" s="148" t="s">
        <v>82</v>
      </c>
      <c r="C27" s="150" t="s">
        <v>440</v>
      </c>
      <c r="D27" s="150" t="s">
        <v>440</v>
      </c>
      <c r="E27" s="152">
        <v>367011.62</v>
      </c>
    </row>
    <row r="28" ht="15" customHeight="1" spans="1:5">
      <c r="A28" s="151" t="s">
        <v>462</v>
      </c>
      <c r="B28" s="148" t="s">
        <v>85</v>
      </c>
      <c r="C28" s="150" t="s">
        <v>440</v>
      </c>
      <c r="D28" s="150" t="s">
        <v>440</v>
      </c>
      <c r="E28" s="152">
        <v>367011.62</v>
      </c>
    </row>
    <row r="29" ht="15" customHeight="1" spans="1:5">
      <c r="A29" s="151" t="s">
        <v>463</v>
      </c>
      <c r="B29" s="148" t="s">
        <v>88</v>
      </c>
      <c r="C29" s="150" t="s">
        <v>440</v>
      </c>
      <c r="D29" s="150" t="s">
        <v>440</v>
      </c>
      <c r="E29" s="152"/>
    </row>
    <row r="30" ht="51" customHeight="1" spans="1:5">
      <c r="A30" s="146" t="s">
        <v>464</v>
      </c>
      <c r="B30" s="146"/>
      <c r="C30" s="146"/>
      <c r="D30" s="146"/>
      <c r="E30" s="146"/>
    </row>
    <row r="31" ht="34.05" customHeight="1" spans="1:5">
      <c r="A31" s="146" t="s">
        <v>465</v>
      </c>
      <c r="B31" s="146"/>
      <c r="C31" s="146"/>
      <c r="D31" s="146"/>
      <c r="E31" s="146"/>
    </row>
    <row r="33" spans="2:2">
      <c r="B33" s="147" t="s">
        <v>466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6" sqref="F16"/>
    </sheetView>
  </sheetViews>
  <sheetFormatPr defaultColWidth="9" defaultRowHeight="14" outlineLevelCol="4"/>
  <cols>
    <col min="1" max="1" width="30.1090909090909" customWidth="1"/>
    <col min="2" max="2" width="11" customWidth="1"/>
    <col min="3" max="3" width="16.4454545454545" customWidth="1"/>
    <col min="4" max="4" width="16.2181818181818" customWidth="1"/>
    <col min="5" max="5" width="18" customWidth="1"/>
  </cols>
  <sheetData>
    <row r="1" ht="25.5" spans="2:2">
      <c r="B1" s="140" t="s">
        <v>467</v>
      </c>
    </row>
    <row r="2" ht="15" spans="5:5">
      <c r="E2" s="141" t="s">
        <v>468</v>
      </c>
    </row>
    <row r="3" ht="15" spans="1:5">
      <c r="A3" s="141" t="s">
        <v>2</v>
      </c>
      <c r="E3" s="141" t="s">
        <v>3</v>
      </c>
    </row>
    <row r="4" ht="15" customHeight="1" spans="1:5">
      <c r="A4" s="142" t="s">
        <v>434</v>
      </c>
      <c r="B4" s="142" t="s">
        <v>7</v>
      </c>
      <c r="C4" s="142" t="s">
        <v>435</v>
      </c>
      <c r="D4" s="142" t="s">
        <v>436</v>
      </c>
      <c r="E4" s="142" t="s">
        <v>437</v>
      </c>
    </row>
    <row r="5" ht="15" customHeight="1" spans="1:5">
      <c r="A5" s="143" t="s">
        <v>438</v>
      </c>
      <c r="B5" s="144"/>
      <c r="C5" s="144" t="s">
        <v>11</v>
      </c>
      <c r="D5" s="144" t="s">
        <v>12</v>
      </c>
      <c r="E5" s="144" t="s">
        <v>20</v>
      </c>
    </row>
    <row r="6" ht="15" customHeight="1" spans="1:5">
      <c r="A6" s="143" t="s">
        <v>469</v>
      </c>
      <c r="B6" s="144" t="s">
        <v>11</v>
      </c>
      <c r="C6" s="144" t="s">
        <v>440</v>
      </c>
      <c r="D6" s="144" t="s">
        <v>440</v>
      </c>
      <c r="E6" s="144" t="s">
        <v>440</v>
      </c>
    </row>
    <row r="7" ht="15" customHeight="1" spans="1:5">
      <c r="A7" s="143" t="s">
        <v>441</v>
      </c>
      <c r="B7" s="144" t="s">
        <v>12</v>
      </c>
      <c r="C7" s="145">
        <v>10000</v>
      </c>
      <c r="D7" s="145">
        <v>10000</v>
      </c>
      <c r="E7" s="145">
        <v>5265</v>
      </c>
    </row>
    <row r="8" ht="15" customHeight="1" spans="1:5">
      <c r="A8" s="143" t="s">
        <v>442</v>
      </c>
      <c r="B8" s="144" t="s">
        <v>20</v>
      </c>
      <c r="C8" s="145"/>
      <c r="D8" s="145"/>
      <c r="E8" s="145">
        <v>0</v>
      </c>
    </row>
    <row r="9" ht="15" customHeight="1" spans="1:5">
      <c r="A9" s="143" t="s">
        <v>443</v>
      </c>
      <c r="B9" s="144" t="s">
        <v>24</v>
      </c>
      <c r="C9" s="145"/>
      <c r="D9" s="145"/>
      <c r="E9" s="145">
        <v>0</v>
      </c>
    </row>
    <row r="10" ht="15" customHeight="1" spans="1:5">
      <c r="A10" s="143" t="s">
        <v>444</v>
      </c>
      <c r="B10" s="144" t="s">
        <v>28</v>
      </c>
      <c r="C10" s="145"/>
      <c r="D10" s="145"/>
      <c r="E10" s="145">
        <v>0</v>
      </c>
    </row>
    <row r="11" ht="15" customHeight="1" spans="1:5">
      <c r="A11" s="143" t="s">
        <v>445</v>
      </c>
      <c r="B11" s="144" t="s">
        <v>32</v>
      </c>
      <c r="C11" s="145"/>
      <c r="D11" s="145"/>
      <c r="E11" s="145">
        <v>0</v>
      </c>
    </row>
    <row r="12" ht="15" customHeight="1" spans="1:5">
      <c r="A12" s="143" t="s">
        <v>446</v>
      </c>
      <c r="B12" s="144" t="s">
        <v>36</v>
      </c>
      <c r="C12" s="145">
        <v>10000</v>
      </c>
      <c r="D12" s="145">
        <v>10000</v>
      </c>
      <c r="E12" s="145">
        <v>5265</v>
      </c>
    </row>
    <row r="13" ht="15" customHeight="1" spans="1:5">
      <c r="A13" s="143" t="s">
        <v>447</v>
      </c>
      <c r="B13" s="144" t="s">
        <v>40</v>
      </c>
      <c r="C13" s="144" t="s">
        <v>440</v>
      </c>
      <c r="D13" s="144" t="s">
        <v>440</v>
      </c>
      <c r="E13" s="145">
        <v>5256</v>
      </c>
    </row>
    <row r="14" ht="15" customHeight="1" spans="1:5">
      <c r="A14" s="143" t="s">
        <v>448</v>
      </c>
      <c r="B14" s="144" t="s">
        <v>43</v>
      </c>
      <c r="C14" s="144" t="s">
        <v>440</v>
      </c>
      <c r="D14" s="144" t="s">
        <v>440</v>
      </c>
      <c r="E14" s="145">
        <v>0</v>
      </c>
    </row>
    <row r="15" ht="15" customHeight="1" spans="1:5">
      <c r="A15" s="143" t="s">
        <v>449</v>
      </c>
      <c r="B15" s="144" t="s">
        <v>46</v>
      </c>
      <c r="C15" s="144" t="s">
        <v>440</v>
      </c>
      <c r="D15" s="144" t="s">
        <v>440</v>
      </c>
      <c r="E15" s="145">
        <v>0</v>
      </c>
    </row>
    <row r="16" ht="48" customHeight="1" spans="1:5">
      <c r="A16" s="146" t="s">
        <v>470</v>
      </c>
      <c r="B16" s="146"/>
      <c r="C16" s="146"/>
      <c r="D16" s="146"/>
      <c r="E16" s="146"/>
    </row>
    <row r="18" spans="2:2">
      <c r="B18" s="147" t="s">
        <v>466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F15" sqref="F15"/>
    </sheetView>
  </sheetViews>
  <sheetFormatPr defaultColWidth="9" defaultRowHeight="15"/>
  <cols>
    <col min="1" max="1" width="6.21818181818182" style="104" customWidth="1"/>
    <col min="2" max="2" width="5.10909090909091" style="104" customWidth="1"/>
    <col min="3" max="3" width="12" style="104" customWidth="1"/>
    <col min="4" max="4" width="12.5545454545455" style="104" customWidth="1"/>
    <col min="5" max="5" width="11.7818181818182" style="104" customWidth="1"/>
    <col min="6" max="6" width="11.6636363636364" style="104" customWidth="1"/>
    <col min="7" max="7" width="11.5545454545455" style="104" customWidth="1"/>
    <col min="8" max="8" width="10.8909090909091" style="104" customWidth="1"/>
    <col min="9" max="9" width="9.78181818181818" style="104" customWidth="1"/>
    <col min="10" max="10" width="12.2181818181818" style="105" customWidth="1"/>
    <col min="11" max="12" width="13.7818181818182" style="104" customWidth="1"/>
    <col min="13" max="13" width="9" style="104"/>
    <col min="14" max="14" width="15.6636363636364" style="104"/>
    <col min="15" max="15" width="13.1090909090909" style="104"/>
    <col min="16" max="16" width="10.1090909090909" style="104" customWidth="1"/>
    <col min="17" max="16384" width="9" style="104"/>
  </cols>
  <sheetData>
    <row r="1" s="1" customFormat="1" ht="36" customHeight="1" spans="1:21">
      <c r="A1" s="106" t="s">
        <v>471</v>
      </c>
      <c r="B1" s="106"/>
      <c r="C1" s="106"/>
      <c r="D1" s="106"/>
      <c r="E1" s="106"/>
      <c r="F1" s="106"/>
      <c r="G1" s="106"/>
      <c r="H1" s="106"/>
      <c r="I1" s="106"/>
      <c r="J1" s="106"/>
      <c r="K1" s="106"/>
      <c r="L1" s="124"/>
      <c r="M1" s="124"/>
      <c r="N1" s="106"/>
      <c r="O1" s="106"/>
      <c r="P1" s="106"/>
      <c r="Q1" s="106"/>
      <c r="R1" s="106"/>
      <c r="S1" s="106"/>
      <c r="T1" s="106"/>
      <c r="U1" s="106"/>
    </row>
    <row r="2" s="1" customFormat="1" ht="18" customHeight="1" spans="1:21">
      <c r="A2" s="107"/>
      <c r="B2" s="107"/>
      <c r="C2" s="107"/>
      <c r="D2" s="107"/>
      <c r="E2" s="107"/>
      <c r="F2" s="107"/>
      <c r="G2" s="107"/>
      <c r="H2" s="107"/>
      <c r="I2" s="107"/>
      <c r="J2" s="107"/>
      <c r="K2" s="107"/>
      <c r="L2" s="125"/>
      <c r="M2" s="125"/>
      <c r="U2" s="134" t="s">
        <v>472</v>
      </c>
    </row>
    <row r="3" s="1" customFormat="1" ht="18" customHeight="1" spans="1:21">
      <c r="A3" s="108" t="s">
        <v>473</v>
      </c>
      <c r="B3" s="107"/>
      <c r="C3" s="107"/>
      <c r="D3" s="107"/>
      <c r="E3" s="109"/>
      <c r="F3" s="109"/>
      <c r="G3" s="107"/>
      <c r="H3" s="107"/>
      <c r="I3" s="107"/>
      <c r="J3" s="107"/>
      <c r="K3" s="107"/>
      <c r="L3" s="125"/>
      <c r="M3" s="125"/>
      <c r="U3" s="134" t="s">
        <v>3</v>
      </c>
    </row>
    <row r="4" s="1" customFormat="1" ht="24" customHeight="1" spans="1:21">
      <c r="A4" s="110" t="s">
        <v>6</v>
      </c>
      <c r="B4" s="110" t="s">
        <v>7</v>
      </c>
      <c r="C4" s="111" t="s">
        <v>474</v>
      </c>
      <c r="D4" s="110" t="s">
        <v>475</v>
      </c>
      <c r="E4" s="110" t="s">
        <v>476</v>
      </c>
      <c r="F4" s="112" t="s">
        <v>477</v>
      </c>
      <c r="G4" s="113"/>
      <c r="H4" s="113"/>
      <c r="I4" s="113"/>
      <c r="J4" s="113"/>
      <c r="K4" s="113"/>
      <c r="L4" s="113"/>
      <c r="M4" s="113"/>
      <c r="N4" s="113"/>
      <c r="O4" s="126"/>
      <c r="P4" s="127" t="s">
        <v>478</v>
      </c>
      <c r="Q4" s="110" t="s">
        <v>479</v>
      </c>
      <c r="R4" s="111" t="s">
        <v>480</v>
      </c>
      <c r="S4" s="135"/>
      <c r="T4" s="136" t="s">
        <v>481</v>
      </c>
      <c r="U4" s="135"/>
    </row>
    <row r="5" s="1" customFormat="1" ht="24" customHeight="1" spans="1:21">
      <c r="A5" s="110"/>
      <c r="B5" s="110"/>
      <c r="C5" s="114"/>
      <c r="D5" s="110"/>
      <c r="E5" s="110"/>
      <c r="F5" s="115" t="s">
        <v>124</v>
      </c>
      <c r="G5" s="115"/>
      <c r="H5" s="112" t="s">
        <v>482</v>
      </c>
      <c r="I5" s="126"/>
      <c r="J5" s="112" t="s">
        <v>483</v>
      </c>
      <c r="K5" s="126"/>
      <c r="L5" s="128" t="s">
        <v>484</v>
      </c>
      <c r="M5" s="129"/>
      <c r="N5" s="130" t="s">
        <v>485</v>
      </c>
      <c r="O5" s="131"/>
      <c r="P5" s="127"/>
      <c r="Q5" s="110"/>
      <c r="R5" s="116"/>
      <c r="S5" s="137"/>
      <c r="T5" s="138"/>
      <c r="U5" s="137"/>
    </row>
    <row r="6" s="1" customFormat="1" ht="24" customHeight="1" spans="1:21">
      <c r="A6" s="110"/>
      <c r="B6" s="110"/>
      <c r="C6" s="116"/>
      <c r="D6" s="110"/>
      <c r="E6" s="110"/>
      <c r="F6" s="115" t="s">
        <v>486</v>
      </c>
      <c r="G6" s="117" t="s">
        <v>487</v>
      </c>
      <c r="H6" s="115" t="s">
        <v>486</v>
      </c>
      <c r="I6" s="117" t="s">
        <v>487</v>
      </c>
      <c r="J6" s="115" t="s">
        <v>486</v>
      </c>
      <c r="K6" s="117" t="s">
        <v>487</v>
      </c>
      <c r="L6" s="115" t="s">
        <v>486</v>
      </c>
      <c r="M6" s="117" t="s">
        <v>487</v>
      </c>
      <c r="N6" s="115" t="s">
        <v>486</v>
      </c>
      <c r="O6" s="117" t="s">
        <v>487</v>
      </c>
      <c r="P6" s="127"/>
      <c r="Q6" s="110"/>
      <c r="R6" s="115" t="s">
        <v>486</v>
      </c>
      <c r="S6" s="139" t="s">
        <v>487</v>
      </c>
      <c r="T6" s="115" t="s">
        <v>486</v>
      </c>
      <c r="U6" s="117" t="s">
        <v>487</v>
      </c>
    </row>
    <row r="7" s="1" customFormat="1" ht="24" customHeight="1" spans="1:21">
      <c r="A7" s="110" t="s">
        <v>10</v>
      </c>
      <c r="B7" s="110"/>
      <c r="C7" s="110" t="s">
        <v>488</v>
      </c>
      <c r="D7" s="117" t="s">
        <v>489</v>
      </c>
      <c r="E7" s="118">
        <v>3</v>
      </c>
      <c r="F7" s="118" t="s">
        <v>490</v>
      </c>
      <c r="G7" s="119" t="s">
        <v>491</v>
      </c>
      <c r="H7" s="118">
        <v>6</v>
      </c>
      <c r="I7" s="118">
        <v>7</v>
      </c>
      <c r="J7" s="118">
        <v>8</v>
      </c>
      <c r="K7" s="118">
        <v>9</v>
      </c>
      <c r="L7" s="118">
        <v>10</v>
      </c>
      <c r="M7" s="118">
        <v>11</v>
      </c>
      <c r="N7" s="118">
        <v>12</v>
      </c>
      <c r="O7" s="118">
        <v>13</v>
      </c>
      <c r="P7" s="118">
        <v>14</v>
      </c>
      <c r="Q7" s="118">
        <v>15</v>
      </c>
      <c r="R7" s="118">
        <v>16</v>
      </c>
      <c r="S7" s="118">
        <v>17</v>
      </c>
      <c r="T7" s="118">
        <v>18</v>
      </c>
      <c r="U7" s="118">
        <v>19</v>
      </c>
    </row>
    <row r="8" s="1" customFormat="1" ht="24" customHeight="1" spans="1:21">
      <c r="A8" s="120" t="s">
        <v>129</v>
      </c>
      <c r="B8" s="110">
        <v>1</v>
      </c>
      <c r="C8" s="121">
        <f>SUM(E8,G8,P8,Q8,S8,U8)</f>
        <v>584847.46</v>
      </c>
      <c r="D8" s="121">
        <f>SUM(E8,F8,P8,Q8,R8,T8)</f>
        <v>2248296.31</v>
      </c>
      <c r="E8" s="122">
        <v>16983.51</v>
      </c>
      <c r="F8" s="121">
        <f>SUM(H8,J8,L8,N8)</f>
        <v>2231312.8</v>
      </c>
      <c r="G8" s="121">
        <f>SUM(I8,K8,M8,O8)</f>
        <v>567863.95</v>
      </c>
      <c r="H8" s="122">
        <v>0</v>
      </c>
      <c r="I8" s="122">
        <v>0</v>
      </c>
      <c r="J8" s="122">
        <v>0</v>
      </c>
      <c r="K8" s="122">
        <v>0</v>
      </c>
      <c r="L8" s="132">
        <v>0</v>
      </c>
      <c r="M8" s="132">
        <v>0</v>
      </c>
      <c r="N8" s="133">
        <v>2231312.8</v>
      </c>
      <c r="O8" s="133">
        <v>567863.95</v>
      </c>
      <c r="P8" s="133"/>
      <c r="Q8" s="133"/>
      <c r="R8" s="133"/>
      <c r="S8" s="133"/>
      <c r="T8" s="133"/>
      <c r="U8" s="133"/>
    </row>
    <row r="9" s="1" customFormat="1" ht="40.95" customHeight="1" spans="1:21">
      <c r="A9" s="123" t="s">
        <v>492</v>
      </c>
      <c r="B9" s="123"/>
      <c r="C9" s="123"/>
      <c r="D9" s="123"/>
      <c r="E9" s="123"/>
      <c r="F9" s="123"/>
      <c r="G9" s="123"/>
      <c r="H9" s="123"/>
      <c r="I9" s="123"/>
      <c r="J9" s="123"/>
      <c r="K9" s="123"/>
      <c r="L9" s="123"/>
      <c r="M9" s="123"/>
      <c r="N9" s="123"/>
      <c r="O9" s="123"/>
      <c r="P9" s="123"/>
      <c r="Q9" s="123"/>
      <c r="R9" s="123"/>
      <c r="S9" s="123"/>
      <c r="T9" s="123"/>
      <c r="U9" s="123"/>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5" customHeight="1"/>
    <row r="152" ht="19.95" customHeight="1"/>
    <row r="153" ht="19.95" customHeight="1"/>
    <row r="154"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topLeftCell="C8" workbookViewId="0">
      <selection activeCell="D9" sqref="D9"/>
    </sheetView>
  </sheetViews>
  <sheetFormatPr defaultColWidth="10" defaultRowHeight="14"/>
  <cols>
    <col min="1" max="3" width="22.8909090909091" style="53" customWidth="1"/>
    <col min="4" max="4" width="130.781818181818" style="53" customWidth="1"/>
    <col min="5" max="16384" width="10" style="53"/>
  </cols>
  <sheetData>
    <row r="1" spans="1:1">
      <c r="A1" s="53" t="s">
        <v>493</v>
      </c>
    </row>
    <row r="2" ht="29.55" customHeight="1" spans="1:4">
      <c r="A2" s="54" t="s">
        <v>494</v>
      </c>
      <c r="B2" s="85"/>
      <c r="C2" s="85"/>
      <c r="D2" s="85"/>
    </row>
    <row r="3" s="84" customFormat="1" ht="13" spans="1:7">
      <c r="A3" s="86" t="s">
        <v>473</v>
      </c>
      <c r="B3" s="86"/>
      <c r="C3" s="87"/>
      <c r="D3" s="88"/>
      <c r="E3" s="87"/>
      <c r="F3" s="87"/>
      <c r="G3" s="89"/>
    </row>
    <row r="4" ht="66" customHeight="1" spans="1:4">
      <c r="A4" s="90" t="s">
        <v>495</v>
      </c>
      <c r="B4" s="91" t="s">
        <v>496</v>
      </c>
      <c r="C4" s="92"/>
      <c r="D4" s="93" t="s">
        <v>497</v>
      </c>
    </row>
    <row r="5" ht="51" customHeight="1" spans="1:4">
      <c r="A5" s="94"/>
      <c r="B5" s="91" t="s">
        <v>498</v>
      </c>
      <c r="C5" s="92"/>
      <c r="D5" s="93" t="s">
        <v>499</v>
      </c>
    </row>
    <row r="6" ht="51" customHeight="1" spans="1:4">
      <c r="A6" s="94"/>
      <c r="B6" s="91" t="s">
        <v>500</v>
      </c>
      <c r="C6" s="92"/>
      <c r="D6" s="93" t="s">
        <v>501</v>
      </c>
    </row>
    <row r="7" ht="51" customHeight="1" spans="1:4">
      <c r="A7" s="94"/>
      <c r="B7" s="91" t="s">
        <v>502</v>
      </c>
      <c r="C7" s="92"/>
      <c r="D7" s="93" t="s">
        <v>503</v>
      </c>
    </row>
    <row r="8" ht="51" customHeight="1" spans="1:4">
      <c r="A8" s="95"/>
      <c r="B8" s="91" t="s">
        <v>504</v>
      </c>
      <c r="C8" s="92"/>
      <c r="D8" s="93" t="s">
        <v>505</v>
      </c>
    </row>
    <row r="9" ht="57" customHeight="1" spans="1:4">
      <c r="A9" s="90" t="s">
        <v>506</v>
      </c>
      <c r="B9" s="91" t="s">
        <v>507</v>
      </c>
      <c r="C9" s="92"/>
      <c r="D9" s="93" t="s">
        <v>508</v>
      </c>
    </row>
    <row r="10" ht="57" customHeight="1" spans="1:4">
      <c r="A10" s="94"/>
      <c r="B10" s="90" t="s">
        <v>509</v>
      </c>
      <c r="C10" s="96" t="s">
        <v>510</v>
      </c>
      <c r="D10" s="93" t="s">
        <v>511</v>
      </c>
    </row>
    <row r="11" ht="57" customHeight="1" spans="1:4">
      <c r="A11" s="95"/>
      <c r="B11" s="95"/>
      <c r="C11" s="96" t="s">
        <v>512</v>
      </c>
      <c r="D11" s="93" t="s">
        <v>513</v>
      </c>
    </row>
    <row r="12" ht="60" customHeight="1" spans="1:4">
      <c r="A12" s="91" t="s">
        <v>514</v>
      </c>
      <c r="B12" s="97"/>
      <c r="C12" s="92"/>
      <c r="D12" s="93" t="s">
        <v>515</v>
      </c>
    </row>
    <row r="13" ht="100.05" customHeight="1" spans="1:4">
      <c r="A13" s="91" t="s">
        <v>516</v>
      </c>
      <c r="B13" s="97"/>
      <c r="C13" s="92"/>
      <c r="D13" s="93" t="s">
        <v>517</v>
      </c>
    </row>
    <row r="14" ht="60" customHeight="1" spans="1:4">
      <c r="A14" s="91" t="s">
        <v>518</v>
      </c>
      <c r="B14" s="97"/>
      <c r="C14" s="92"/>
      <c r="D14" s="93" t="s">
        <v>519</v>
      </c>
    </row>
    <row r="15" ht="60" customHeight="1" spans="1:4">
      <c r="A15" s="98" t="s">
        <v>520</v>
      </c>
      <c r="B15" s="99"/>
      <c r="C15" s="100"/>
      <c r="D15" s="101" t="s">
        <v>521</v>
      </c>
    </row>
    <row r="16" ht="60" customHeight="1" spans="1:4">
      <c r="A16" s="98" t="s">
        <v>522</v>
      </c>
      <c r="B16" s="99"/>
      <c r="C16" s="100"/>
      <c r="D16" s="101" t="s">
        <v>422</v>
      </c>
    </row>
    <row r="18" ht="28.05" customHeight="1" spans="1:4">
      <c r="A18" s="102" t="s">
        <v>523</v>
      </c>
      <c r="B18" s="102"/>
      <c r="C18" s="102"/>
      <c r="D18" s="102"/>
    </row>
    <row r="19" spans="5:10">
      <c r="E19" s="103"/>
      <c r="F19" s="103"/>
      <c r="G19" s="103"/>
      <c r="H19" s="103"/>
      <c r="I19" s="103"/>
      <c r="J19" s="10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topLeftCell="A14" workbookViewId="0">
      <selection activeCell="K20" sqref="K20:L20"/>
    </sheetView>
  </sheetViews>
  <sheetFormatPr defaultColWidth="10" defaultRowHeight="14"/>
  <cols>
    <col min="1" max="1" width="16.8909090909091" style="53" customWidth="1"/>
    <col min="2" max="2" width="8.10909090909091" style="53" customWidth="1"/>
    <col min="3" max="3" width="9.78181818181818" style="53" customWidth="1"/>
    <col min="4" max="4" width="5.55454545454545" style="53" customWidth="1"/>
    <col min="5" max="5" width="12.3363636363636" style="53" customWidth="1"/>
    <col min="6" max="6" width="7.44545454545455" style="53" customWidth="1"/>
    <col min="7" max="7" width="9.78181818181818" style="53" customWidth="1"/>
    <col min="8" max="8" width="6.55454545454545" style="53" customWidth="1"/>
    <col min="9" max="9" width="10.6636363636364" style="53" customWidth="1"/>
    <col min="10" max="10" width="7.44545454545455" style="53" customWidth="1"/>
    <col min="11" max="11" width="11.2181818181818" style="53" customWidth="1"/>
    <col min="12" max="12" width="12.1090909090909" style="53" customWidth="1"/>
    <col min="13" max="13" width="6.66363636363636" style="53" customWidth="1"/>
    <col min="14" max="14" width="10.8909090909091" style="53" customWidth="1"/>
    <col min="15" max="15" width="26.4454545454545" style="53" customWidth="1"/>
    <col min="16" max="16" width="22" style="53" customWidth="1"/>
    <col min="17" max="16384" width="10" style="53"/>
  </cols>
  <sheetData>
    <row r="1" ht="14.4" customHeight="1" spans="1:1">
      <c r="A1" s="53" t="s">
        <v>524</v>
      </c>
    </row>
    <row r="2" ht="33.75" customHeight="1" spans="1:16">
      <c r="A2" s="54" t="s">
        <v>525</v>
      </c>
      <c r="B2" s="54"/>
      <c r="C2" s="54"/>
      <c r="D2" s="54"/>
      <c r="E2" s="54"/>
      <c r="F2" s="54"/>
      <c r="G2" s="54"/>
      <c r="H2" s="54"/>
      <c r="I2" s="54"/>
      <c r="J2" s="54"/>
      <c r="K2" s="54"/>
      <c r="L2" s="54"/>
      <c r="M2" s="54"/>
      <c r="N2" s="54"/>
      <c r="O2" s="54"/>
      <c r="P2" s="54"/>
    </row>
    <row r="3" ht="25.95" customHeight="1" spans="1:17">
      <c r="A3" s="55" t="s">
        <v>526</v>
      </c>
      <c r="B3" s="55"/>
      <c r="C3" s="55"/>
      <c r="D3" s="55"/>
      <c r="E3" s="55"/>
      <c r="F3" s="55"/>
      <c r="G3" s="55"/>
      <c r="H3" s="55"/>
      <c r="I3" s="55"/>
      <c r="J3" s="55"/>
      <c r="K3" s="55"/>
      <c r="L3" s="55"/>
      <c r="M3" s="55"/>
      <c r="N3" s="55"/>
      <c r="O3" s="55"/>
      <c r="P3" s="55"/>
      <c r="Q3" s="83"/>
    </row>
    <row r="4" ht="30.6" customHeight="1" spans="1:17">
      <c r="A4" s="56" t="s">
        <v>527</v>
      </c>
      <c r="B4" s="56"/>
      <c r="C4" s="57" t="s">
        <v>528</v>
      </c>
      <c r="D4" s="57"/>
      <c r="E4" s="57"/>
      <c r="F4" s="57"/>
      <c r="G4" s="57"/>
      <c r="H4" s="57"/>
      <c r="I4" s="57"/>
      <c r="J4" s="57"/>
      <c r="K4" s="57"/>
      <c r="L4" s="57"/>
      <c r="M4" s="57"/>
      <c r="N4" s="57"/>
      <c r="O4" s="57"/>
      <c r="P4" s="57"/>
      <c r="Q4" s="83"/>
    </row>
    <row r="5" ht="62.4" customHeight="1" spans="1:17">
      <c r="A5" s="58" t="s">
        <v>529</v>
      </c>
      <c r="B5" s="58"/>
      <c r="C5" s="59" t="s">
        <v>530</v>
      </c>
      <c r="D5" s="59"/>
      <c r="E5" s="59"/>
      <c r="F5" s="60" t="s">
        <v>531</v>
      </c>
      <c r="G5" s="60"/>
      <c r="H5" s="60" t="s">
        <v>532</v>
      </c>
      <c r="I5" s="60"/>
      <c r="J5" s="60" t="s">
        <v>533</v>
      </c>
      <c r="K5" s="60"/>
      <c r="L5" s="60" t="s">
        <v>534</v>
      </c>
      <c r="M5" s="60"/>
      <c r="N5" s="60" t="s">
        <v>535</v>
      </c>
      <c r="O5" s="60" t="s">
        <v>536</v>
      </c>
      <c r="P5" s="59" t="s">
        <v>537</v>
      </c>
      <c r="Q5" s="83"/>
    </row>
    <row r="6" ht="24" customHeight="1" spans="1:17">
      <c r="A6" s="58"/>
      <c r="B6" s="58"/>
      <c r="C6" s="61" t="s">
        <v>10</v>
      </c>
      <c r="D6" s="62"/>
      <c r="E6" s="63"/>
      <c r="F6" s="64">
        <v>1</v>
      </c>
      <c r="G6" s="65"/>
      <c r="H6" s="64">
        <v>2</v>
      </c>
      <c r="I6" s="65"/>
      <c r="J6" s="64" t="s">
        <v>538</v>
      </c>
      <c r="K6" s="65"/>
      <c r="L6" s="64">
        <v>4</v>
      </c>
      <c r="M6" s="65"/>
      <c r="N6" s="60" t="s">
        <v>539</v>
      </c>
      <c r="O6" s="60">
        <v>6</v>
      </c>
      <c r="P6" s="59">
        <v>7</v>
      </c>
      <c r="Q6" s="83"/>
    </row>
    <row r="7" ht="30" customHeight="1" spans="1:17">
      <c r="A7" s="58"/>
      <c r="B7" s="58"/>
      <c r="C7" s="56" t="s">
        <v>540</v>
      </c>
      <c r="D7" s="56"/>
      <c r="E7" s="56"/>
      <c r="F7" s="66">
        <f>SUM(F8,F9)</f>
        <v>3801473.6</v>
      </c>
      <c r="G7" s="66"/>
      <c r="H7" s="66">
        <f>SUM(H8,H9)</f>
        <v>0</v>
      </c>
      <c r="I7" s="66"/>
      <c r="J7" s="66">
        <f t="shared" ref="J7:J12" si="0">F7+H7</f>
        <v>3801473.6</v>
      </c>
      <c r="K7" s="66"/>
      <c r="L7" s="66">
        <f>SUM(L8,L9)</f>
        <v>3801473.6</v>
      </c>
      <c r="M7" s="66"/>
      <c r="N7" s="76" t="str">
        <f t="shared" ref="N7:N12" si="1">IF(J7&gt;0,ROUND(L7/J7,3)*100&amp;"%","—")</f>
        <v>100%</v>
      </c>
      <c r="O7" s="56"/>
      <c r="P7" s="56"/>
      <c r="Q7" s="83"/>
    </row>
    <row r="8" ht="30" customHeight="1" spans="1:17">
      <c r="A8" s="58"/>
      <c r="B8" s="58"/>
      <c r="C8" s="58" t="s">
        <v>165</v>
      </c>
      <c r="D8" s="56" t="s">
        <v>540</v>
      </c>
      <c r="E8" s="56"/>
      <c r="F8" s="67">
        <v>3288529.06</v>
      </c>
      <c r="G8" s="67"/>
      <c r="H8" s="67"/>
      <c r="I8" s="67"/>
      <c r="J8" s="77">
        <f t="shared" si="0"/>
        <v>3288529.06</v>
      </c>
      <c r="K8" s="77"/>
      <c r="L8" s="78">
        <v>3288529.06</v>
      </c>
      <c r="M8" s="78"/>
      <c r="N8" s="79" t="str">
        <f t="shared" si="1"/>
        <v>100%</v>
      </c>
      <c r="O8" s="80"/>
      <c r="P8" s="56"/>
      <c r="Q8" s="83"/>
    </row>
    <row r="9" ht="30" customHeight="1" spans="1:17">
      <c r="A9" s="58"/>
      <c r="B9" s="58"/>
      <c r="C9" s="58" t="s">
        <v>166</v>
      </c>
      <c r="D9" s="56" t="s">
        <v>540</v>
      </c>
      <c r="E9" s="56"/>
      <c r="F9" s="66">
        <f>SUM(F10:G12)</f>
        <v>512944.54</v>
      </c>
      <c r="G9" s="66"/>
      <c r="H9" s="66">
        <f>SUM(H10:I12)</f>
        <v>0</v>
      </c>
      <c r="I9" s="66"/>
      <c r="J9" s="66">
        <f t="shared" si="0"/>
        <v>512944.54</v>
      </c>
      <c r="K9" s="66"/>
      <c r="L9" s="66">
        <f>SUM(L10:M12)</f>
        <v>512944.54</v>
      </c>
      <c r="M9" s="66"/>
      <c r="N9" s="79" t="str">
        <f t="shared" si="1"/>
        <v>100%</v>
      </c>
      <c r="O9" s="80"/>
      <c r="P9" s="56"/>
      <c r="Q9" s="83"/>
    </row>
    <row r="10" ht="30" customHeight="1" spans="1:17">
      <c r="A10" s="58"/>
      <c r="B10" s="58"/>
      <c r="C10" s="58"/>
      <c r="D10" s="56" t="s">
        <v>541</v>
      </c>
      <c r="E10" s="56"/>
      <c r="F10" s="67">
        <v>512944.54</v>
      </c>
      <c r="G10" s="67"/>
      <c r="H10" s="67"/>
      <c r="I10" s="67"/>
      <c r="J10" s="77">
        <f t="shared" si="0"/>
        <v>512944.54</v>
      </c>
      <c r="K10" s="77"/>
      <c r="L10" s="78">
        <v>512944.54</v>
      </c>
      <c r="M10" s="78"/>
      <c r="N10" s="79" t="str">
        <f t="shared" si="1"/>
        <v>100%</v>
      </c>
      <c r="O10" s="80"/>
      <c r="P10" s="56"/>
      <c r="Q10" s="83"/>
    </row>
    <row r="11" ht="30" customHeight="1" spans="1:17">
      <c r="A11" s="58"/>
      <c r="B11" s="58"/>
      <c r="C11" s="58"/>
      <c r="D11" s="56" t="s">
        <v>542</v>
      </c>
      <c r="E11" s="56"/>
      <c r="F11" s="67"/>
      <c r="G11" s="67"/>
      <c r="H11" s="67"/>
      <c r="I11" s="67"/>
      <c r="J11" s="77">
        <f t="shared" si="0"/>
        <v>0</v>
      </c>
      <c r="K11" s="77"/>
      <c r="L11" s="78"/>
      <c r="M11" s="78"/>
      <c r="N11" s="79" t="str">
        <f t="shared" si="1"/>
        <v>—</v>
      </c>
      <c r="O11" s="80"/>
      <c r="P11" s="56"/>
      <c r="Q11" s="83"/>
    </row>
    <row r="12" ht="30" customHeight="1" spans="1:17">
      <c r="A12" s="58"/>
      <c r="B12" s="58"/>
      <c r="C12" s="58"/>
      <c r="D12" s="56" t="s">
        <v>543</v>
      </c>
      <c r="E12" s="56"/>
      <c r="F12" s="67"/>
      <c r="G12" s="67"/>
      <c r="H12" s="67"/>
      <c r="I12" s="67"/>
      <c r="J12" s="77">
        <f t="shared" si="0"/>
        <v>0</v>
      </c>
      <c r="K12" s="77"/>
      <c r="L12" s="78"/>
      <c r="M12" s="78"/>
      <c r="N12" s="79" t="str">
        <f t="shared" si="1"/>
        <v>—</v>
      </c>
      <c r="O12" s="80"/>
      <c r="P12" s="56"/>
      <c r="Q12" s="83"/>
    </row>
    <row r="13" ht="15.9" customHeight="1" spans="1:17">
      <c r="A13" s="58" t="s">
        <v>544</v>
      </c>
      <c r="B13" s="58"/>
      <c r="C13" s="68" t="s">
        <v>545</v>
      </c>
      <c r="D13" s="69"/>
      <c r="E13" s="69"/>
      <c r="F13" s="69"/>
      <c r="G13" s="69"/>
      <c r="H13" s="69"/>
      <c r="I13" s="69"/>
      <c r="J13" s="69"/>
      <c r="K13" s="69"/>
      <c r="L13" s="69"/>
      <c r="M13" s="69"/>
      <c r="N13" s="69"/>
      <c r="O13" s="69"/>
      <c r="P13" s="81"/>
      <c r="Q13" s="83"/>
    </row>
    <row r="14" ht="73.95" customHeight="1" spans="1:17">
      <c r="A14" s="58"/>
      <c r="B14" s="58"/>
      <c r="C14" s="70"/>
      <c r="D14" s="71"/>
      <c r="E14" s="71"/>
      <c r="F14" s="71"/>
      <c r="G14" s="71"/>
      <c r="H14" s="71"/>
      <c r="I14" s="71"/>
      <c r="J14" s="71"/>
      <c r="K14" s="71"/>
      <c r="L14" s="71"/>
      <c r="M14" s="71"/>
      <c r="N14" s="71"/>
      <c r="O14" s="71"/>
      <c r="P14" s="82"/>
      <c r="Q14" s="83"/>
    </row>
    <row r="15" ht="25.95" customHeight="1" spans="1:17">
      <c r="A15" s="55" t="s">
        <v>546</v>
      </c>
      <c r="B15" s="55"/>
      <c r="C15" s="55"/>
      <c r="D15" s="55"/>
      <c r="E15" s="55"/>
      <c r="F15" s="55"/>
      <c r="G15" s="55"/>
      <c r="H15" s="55"/>
      <c r="I15" s="55"/>
      <c r="J15" s="55"/>
      <c r="K15" s="55"/>
      <c r="L15" s="55"/>
      <c r="M15" s="55"/>
      <c r="N15" s="55"/>
      <c r="O15" s="55"/>
      <c r="P15" s="55"/>
      <c r="Q15" s="83"/>
    </row>
    <row r="16" ht="28.95" customHeight="1" spans="1:17">
      <c r="A16" s="59" t="s">
        <v>547</v>
      </c>
      <c r="B16" s="59"/>
      <c r="C16" s="59"/>
      <c r="D16" s="59"/>
      <c r="E16" s="59"/>
      <c r="F16" s="59"/>
      <c r="G16" s="59" t="s">
        <v>548</v>
      </c>
      <c r="H16" s="59"/>
      <c r="I16" s="60" t="s">
        <v>549</v>
      </c>
      <c r="J16" s="60"/>
      <c r="K16" s="60" t="s">
        <v>550</v>
      </c>
      <c r="L16" s="60" t="s">
        <v>551</v>
      </c>
      <c r="M16" s="60" t="s">
        <v>552</v>
      </c>
      <c r="N16" s="60"/>
      <c r="O16" s="60"/>
      <c r="P16" s="60"/>
      <c r="Q16" s="83"/>
    </row>
    <row r="17" ht="28.95" customHeight="1" spans="1:17">
      <c r="A17" s="59" t="s">
        <v>553</v>
      </c>
      <c r="B17" s="59" t="s">
        <v>554</v>
      </c>
      <c r="C17" s="59"/>
      <c r="D17" s="59"/>
      <c r="E17" s="59" t="s">
        <v>555</v>
      </c>
      <c r="F17" s="59"/>
      <c r="G17" s="59"/>
      <c r="H17" s="59"/>
      <c r="I17" s="60"/>
      <c r="J17" s="60"/>
      <c r="K17" s="60"/>
      <c r="L17" s="60"/>
      <c r="M17" s="60"/>
      <c r="N17" s="60"/>
      <c r="O17" s="60"/>
      <c r="P17" s="60"/>
      <c r="Q17" s="83"/>
    </row>
    <row r="18" ht="28.95" customHeight="1" spans="1:17">
      <c r="A18" s="56" t="s">
        <v>556</v>
      </c>
      <c r="B18" s="56" t="s">
        <v>557</v>
      </c>
      <c r="C18" s="56"/>
      <c r="D18" s="56"/>
      <c r="E18" s="56"/>
      <c r="F18" s="56"/>
      <c r="G18" s="58"/>
      <c r="H18" s="58"/>
      <c r="I18" s="58"/>
      <c r="J18" s="58"/>
      <c r="K18" s="58"/>
      <c r="L18" s="58"/>
      <c r="M18" s="57"/>
      <c r="N18" s="57"/>
      <c r="O18" s="57"/>
      <c r="P18" s="57"/>
      <c r="Q18" s="83"/>
    </row>
    <row r="19" ht="28.95" customHeight="1" spans="1:17">
      <c r="A19" s="56"/>
      <c r="B19" s="56" t="s">
        <v>558</v>
      </c>
      <c r="C19" s="56"/>
      <c r="D19" s="56"/>
      <c r="E19" s="56"/>
      <c r="F19" s="56"/>
      <c r="G19" s="58"/>
      <c r="H19" s="58"/>
      <c r="I19" s="58"/>
      <c r="J19" s="58"/>
      <c r="K19" s="58"/>
      <c r="L19" s="58"/>
      <c r="M19" s="57"/>
      <c r="N19" s="57"/>
      <c r="O19" s="57"/>
      <c r="P19" s="57"/>
      <c r="Q19" s="83"/>
    </row>
    <row r="20" ht="28.95" customHeight="1" spans="1:17">
      <c r="A20" s="56"/>
      <c r="B20" s="56" t="s">
        <v>559</v>
      </c>
      <c r="C20" s="56"/>
      <c r="D20" s="56"/>
      <c r="E20" s="56" t="s">
        <v>560</v>
      </c>
      <c r="F20" s="56"/>
      <c r="G20" s="58" t="s">
        <v>561</v>
      </c>
      <c r="H20" s="58"/>
      <c r="I20" s="58" t="s">
        <v>560</v>
      </c>
      <c r="J20" s="58"/>
      <c r="K20" s="31" t="s">
        <v>562</v>
      </c>
      <c r="L20" s="58">
        <v>3801473.6</v>
      </c>
      <c r="M20" s="57"/>
      <c r="N20" s="57"/>
      <c r="O20" s="57"/>
      <c r="P20" s="57"/>
      <c r="Q20" s="83"/>
    </row>
    <row r="21" ht="28.95" customHeight="1" spans="1:17">
      <c r="A21" s="56"/>
      <c r="B21" s="56" t="s">
        <v>563</v>
      </c>
      <c r="C21" s="56"/>
      <c r="D21" s="56"/>
      <c r="E21" s="56"/>
      <c r="F21" s="56"/>
      <c r="G21" s="58"/>
      <c r="H21" s="58"/>
      <c r="I21" s="58"/>
      <c r="J21" s="58"/>
      <c r="K21" s="58"/>
      <c r="L21" s="58"/>
      <c r="M21" s="57"/>
      <c r="N21" s="57"/>
      <c r="O21" s="57"/>
      <c r="P21" s="57"/>
      <c r="Q21" s="83"/>
    </row>
    <row r="22" ht="28.95" customHeight="1" spans="1:17">
      <c r="A22" s="56" t="s">
        <v>564</v>
      </c>
      <c r="B22" s="58" t="s">
        <v>565</v>
      </c>
      <c r="C22" s="58"/>
      <c r="D22" s="58"/>
      <c r="E22" s="56"/>
      <c r="F22" s="56"/>
      <c r="G22" s="58"/>
      <c r="H22" s="58"/>
      <c r="I22" s="56"/>
      <c r="J22" s="56"/>
      <c r="K22" s="56"/>
      <c r="L22" s="56"/>
      <c r="M22" s="57"/>
      <c r="N22" s="57"/>
      <c r="O22" s="57"/>
      <c r="P22" s="57"/>
      <c r="Q22" s="83"/>
    </row>
    <row r="23" ht="28.95" customHeight="1" spans="1:17">
      <c r="A23" s="56"/>
      <c r="B23" s="58" t="s">
        <v>566</v>
      </c>
      <c r="C23" s="58"/>
      <c r="D23" s="58"/>
      <c r="E23" s="56" t="s">
        <v>567</v>
      </c>
      <c r="F23" s="56"/>
      <c r="G23" s="58" t="s">
        <v>561</v>
      </c>
      <c r="H23" s="58"/>
      <c r="I23" s="56" t="s">
        <v>567</v>
      </c>
      <c r="J23" s="56"/>
      <c r="K23" s="31" t="s">
        <v>562</v>
      </c>
      <c r="L23" s="58">
        <v>3801473.6</v>
      </c>
      <c r="M23" s="57"/>
      <c r="N23" s="57"/>
      <c r="O23" s="57"/>
      <c r="P23" s="57"/>
      <c r="Q23" s="83"/>
    </row>
    <row r="24" ht="28.95" customHeight="1" spans="1:17">
      <c r="A24" s="56"/>
      <c r="B24" s="58" t="s">
        <v>568</v>
      </c>
      <c r="C24" s="58"/>
      <c r="D24" s="58"/>
      <c r="E24" s="56"/>
      <c r="F24" s="56"/>
      <c r="G24" s="58"/>
      <c r="H24" s="58"/>
      <c r="I24" s="56"/>
      <c r="J24" s="56"/>
      <c r="K24" s="56"/>
      <c r="L24" s="56"/>
      <c r="M24" s="57"/>
      <c r="N24" s="57"/>
      <c r="O24" s="57"/>
      <c r="P24" s="57"/>
      <c r="Q24" s="83"/>
    </row>
    <row r="25" ht="28.95" customHeight="1" spans="1:17">
      <c r="A25" s="56"/>
      <c r="B25" s="58" t="s">
        <v>569</v>
      </c>
      <c r="C25" s="58"/>
      <c r="D25" s="58"/>
      <c r="E25" s="56"/>
      <c r="F25" s="56"/>
      <c r="G25" s="58"/>
      <c r="H25" s="58"/>
      <c r="I25" s="56"/>
      <c r="J25" s="56"/>
      <c r="K25" s="56"/>
      <c r="L25" s="56"/>
      <c r="M25" s="57"/>
      <c r="N25" s="57"/>
      <c r="O25" s="57"/>
      <c r="P25" s="57"/>
      <c r="Q25" s="83"/>
    </row>
    <row r="26" ht="28.95" customHeight="1" spans="1:17">
      <c r="A26" s="58" t="s">
        <v>570</v>
      </c>
      <c r="B26" s="58" t="s">
        <v>571</v>
      </c>
      <c r="C26" s="58"/>
      <c r="D26" s="58"/>
      <c r="E26" s="56" t="s">
        <v>572</v>
      </c>
      <c r="F26" s="56"/>
      <c r="G26" s="58" t="s">
        <v>561</v>
      </c>
      <c r="H26" s="58"/>
      <c r="I26" s="56" t="s">
        <v>572</v>
      </c>
      <c r="J26" s="56"/>
      <c r="K26" s="31" t="s">
        <v>562</v>
      </c>
      <c r="L26" s="58">
        <v>3801473.6</v>
      </c>
      <c r="M26" s="57"/>
      <c r="N26" s="57"/>
      <c r="O26" s="57"/>
      <c r="P26" s="57"/>
      <c r="Q26" s="83"/>
    </row>
    <row r="27" ht="72.6" customHeight="1" spans="1:17">
      <c r="A27" s="58" t="s">
        <v>573</v>
      </c>
      <c r="B27" s="72" t="s">
        <v>422</v>
      </c>
      <c r="C27" s="72"/>
      <c r="D27" s="72"/>
      <c r="E27" s="72"/>
      <c r="F27" s="72"/>
      <c r="G27" s="72"/>
      <c r="H27" s="72"/>
      <c r="I27" s="72"/>
      <c r="J27" s="72"/>
      <c r="K27" s="72"/>
      <c r="L27" s="72"/>
      <c r="M27" s="72"/>
      <c r="N27" s="72"/>
      <c r="O27" s="72"/>
      <c r="P27" s="72"/>
      <c r="Q27" s="83"/>
    </row>
    <row r="28" ht="18" customHeight="1" spans="1:1">
      <c r="A28" s="73" t="s">
        <v>574</v>
      </c>
    </row>
    <row r="29" ht="18" customHeight="1" spans="1:1">
      <c r="A29" s="74" t="s">
        <v>575</v>
      </c>
    </row>
    <row r="30" ht="18" customHeight="1" spans="1:1">
      <c r="A30" s="75" t="s">
        <v>576</v>
      </c>
    </row>
  </sheetData>
  <mergeCells count="10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P27"/>
    <mergeCell ref="A18:A21"/>
    <mergeCell ref="A22:A25"/>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6">
      <formula1>"＝,＞,＜,≥,≤"</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2" sqref="A2:J2"/>
    </sheetView>
  </sheetViews>
  <sheetFormatPr defaultColWidth="10" defaultRowHeight="15"/>
  <cols>
    <col min="1" max="2" width="12.3363636363636"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5454545454545" style="1" customWidth="1"/>
    <col min="10" max="10" width="12.7818181818182" style="1" customWidth="1"/>
    <col min="11" max="16384" width="10" style="1"/>
  </cols>
  <sheetData>
    <row r="1" spans="1:1">
      <c r="A1" s="6" t="s">
        <v>577</v>
      </c>
    </row>
    <row r="2" ht="25.95" customHeight="1" spans="1:10">
      <c r="A2" s="7" t="s">
        <v>578</v>
      </c>
      <c r="B2" s="7"/>
      <c r="C2" s="7"/>
      <c r="D2" s="7"/>
      <c r="E2" s="7"/>
      <c r="F2" s="7"/>
      <c r="G2" s="7"/>
      <c r="H2" s="7"/>
      <c r="I2" s="7"/>
      <c r="J2" s="7"/>
    </row>
    <row r="3" s="2" customFormat="1" ht="13.05" customHeight="1" spans="1:10">
      <c r="A3" s="7"/>
      <c r="B3" s="7"/>
      <c r="C3" s="7"/>
      <c r="D3" s="7"/>
      <c r="E3" s="7"/>
      <c r="F3" s="7"/>
      <c r="G3" s="7"/>
      <c r="H3" s="7"/>
      <c r="I3" s="7"/>
      <c r="J3" s="45" t="s">
        <v>579</v>
      </c>
    </row>
    <row r="4" s="3" customFormat="1" ht="18" customHeight="1" spans="1:256">
      <c r="A4" s="8" t="s">
        <v>580</v>
      </c>
      <c r="B4" s="8"/>
      <c r="C4" s="9" t="s">
        <v>581</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582</v>
      </c>
      <c r="B5" s="8"/>
      <c r="C5" s="9" t="s">
        <v>583</v>
      </c>
      <c r="D5" s="9"/>
      <c r="E5" s="9"/>
      <c r="F5" s="8" t="s">
        <v>584</v>
      </c>
      <c r="G5" s="9" t="s">
        <v>528</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0" t="s">
        <v>585</v>
      </c>
      <c r="B6" s="10"/>
      <c r="C6" s="10"/>
      <c r="D6" s="10" t="s">
        <v>531</v>
      </c>
      <c r="E6" s="10" t="s">
        <v>436</v>
      </c>
      <c r="F6" s="10" t="s">
        <v>586</v>
      </c>
      <c r="G6" s="10" t="s">
        <v>587</v>
      </c>
      <c r="H6" s="10" t="s">
        <v>588</v>
      </c>
      <c r="I6" s="10" t="s">
        <v>589</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0"/>
      <c r="B7" s="10"/>
      <c r="C7" s="11" t="s">
        <v>540</v>
      </c>
      <c r="D7" s="12">
        <v>34000</v>
      </c>
      <c r="E7" s="12">
        <v>34000</v>
      </c>
      <c r="F7" s="12">
        <v>34000</v>
      </c>
      <c r="G7" s="13">
        <v>10</v>
      </c>
      <c r="H7" s="14"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0"/>
      <c r="B8" s="10"/>
      <c r="C8" s="11" t="s">
        <v>590</v>
      </c>
      <c r="D8" s="15">
        <v>34000</v>
      </c>
      <c r="E8" s="15">
        <v>34000</v>
      </c>
      <c r="F8" s="15">
        <v>34000</v>
      </c>
      <c r="G8" s="10" t="s">
        <v>440</v>
      </c>
      <c r="H8" s="14" t="str">
        <f t="shared" si="0"/>
        <v>100%</v>
      </c>
      <c r="I8" s="16" t="s">
        <v>440</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0"/>
      <c r="B9" s="10"/>
      <c r="C9" s="11" t="s">
        <v>591</v>
      </c>
      <c r="D9" s="15"/>
      <c r="E9" s="15"/>
      <c r="F9" s="15"/>
      <c r="G9" s="10" t="s">
        <v>440</v>
      </c>
      <c r="H9" s="14" t="str">
        <f t="shared" si="0"/>
        <v>—</v>
      </c>
      <c r="I9" s="16" t="s">
        <v>440</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0"/>
      <c r="B10" s="10"/>
      <c r="C10" s="11" t="s">
        <v>592</v>
      </c>
      <c r="D10" s="15"/>
      <c r="E10" s="15"/>
      <c r="F10" s="15"/>
      <c r="G10" s="10" t="s">
        <v>440</v>
      </c>
      <c r="H10" s="14" t="str">
        <f t="shared" si="0"/>
        <v>—</v>
      </c>
      <c r="I10" s="16" t="s">
        <v>440</v>
      </c>
      <c r="J10" s="16"/>
    </row>
    <row r="11" ht="18" customHeight="1" spans="1:10">
      <c r="A11" s="10" t="s">
        <v>593</v>
      </c>
      <c r="B11" s="10" t="s">
        <v>594</v>
      </c>
      <c r="C11" s="10"/>
      <c r="D11" s="10"/>
      <c r="E11" s="10"/>
      <c r="F11" s="16" t="s">
        <v>595</v>
      </c>
      <c r="G11" s="16"/>
      <c r="H11" s="16"/>
      <c r="I11" s="16"/>
      <c r="J11" s="16"/>
    </row>
    <row r="12" ht="46.05" customHeight="1" spans="1:10">
      <c r="A12" s="10"/>
      <c r="B12" s="17" t="s">
        <v>596</v>
      </c>
      <c r="C12" s="18"/>
      <c r="D12" s="18"/>
      <c r="E12" s="19"/>
      <c r="F12" s="16">
        <v>34000</v>
      </c>
      <c r="G12" s="16"/>
      <c r="H12" s="16"/>
      <c r="I12" s="16"/>
      <c r="J12" s="16"/>
    </row>
    <row r="13" ht="36" customHeight="1" spans="1:10">
      <c r="A13" s="20" t="s">
        <v>547</v>
      </c>
      <c r="B13" s="21"/>
      <c r="C13" s="22"/>
      <c r="D13" s="20" t="s">
        <v>597</v>
      </c>
      <c r="E13" s="21"/>
      <c r="F13" s="22"/>
      <c r="G13" s="23" t="s">
        <v>551</v>
      </c>
      <c r="H13" s="23" t="s">
        <v>598</v>
      </c>
      <c r="I13" s="23" t="s">
        <v>589</v>
      </c>
      <c r="J13" s="23" t="s">
        <v>552</v>
      </c>
    </row>
    <row r="14" ht="36" customHeight="1" spans="1:10">
      <c r="A14" s="24" t="s">
        <v>553</v>
      </c>
      <c r="B14" s="10" t="s">
        <v>554</v>
      </c>
      <c r="C14" s="10" t="s">
        <v>555</v>
      </c>
      <c r="D14" s="10" t="s">
        <v>548</v>
      </c>
      <c r="E14" s="10" t="s">
        <v>549</v>
      </c>
      <c r="F14" s="25" t="s">
        <v>550</v>
      </c>
      <c r="G14" s="26"/>
      <c r="H14" s="26"/>
      <c r="I14" s="26"/>
      <c r="J14" s="26"/>
    </row>
    <row r="15" ht="18" customHeight="1" spans="1:10">
      <c r="A15" s="10" t="s">
        <v>556</v>
      </c>
      <c r="B15" s="27" t="s">
        <v>557</v>
      </c>
      <c r="C15" s="28"/>
      <c r="D15" s="29"/>
      <c r="E15" s="10"/>
      <c r="F15" s="25"/>
      <c r="G15" s="26"/>
      <c r="H15" s="30"/>
      <c r="I15" s="46"/>
      <c r="J15" s="26"/>
    </row>
    <row r="16" ht="18" customHeight="1" spans="1:10">
      <c r="A16" s="10"/>
      <c r="B16" s="27" t="s">
        <v>558</v>
      </c>
      <c r="C16" s="28"/>
      <c r="D16" s="29"/>
      <c r="E16" s="10"/>
      <c r="F16" s="25"/>
      <c r="G16" s="26"/>
      <c r="H16" s="30"/>
      <c r="I16" s="46"/>
      <c r="J16" s="26"/>
    </row>
    <row r="17" ht="18" customHeight="1" spans="1:10">
      <c r="A17" s="10"/>
      <c r="B17" s="27" t="s">
        <v>559</v>
      </c>
      <c r="C17" s="28" t="s">
        <v>560</v>
      </c>
      <c r="D17" s="29" t="s">
        <v>561</v>
      </c>
      <c r="E17" s="31" t="s">
        <v>560</v>
      </c>
      <c r="F17" s="32" t="s">
        <v>562</v>
      </c>
      <c r="G17" s="26">
        <v>34000</v>
      </c>
      <c r="H17" s="30">
        <v>30</v>
      </c>
      <c r="I17" s="46">
        <v>30</v>
      </c>
      <c r="J17" s="26"/>
    </row>
    <row r="18" ht="18" customHeight="1" spans="1:10">
      <c r="A18" s="10"/>
      <c r="B18" s="10" t="s">
        <v>563</v>
      </c>
      <c r="C18" s="28"/>
      <c r="D18" s="29"/>
      <c r="E18" s="10"/>
      <c r="F18" s="25"/>
      <c r="G18" s="26"/>
      <c r="H18" s="30"/>
      <c r="I18" s="46"/>
      <c r="J18" s="26"/>
    </row>
    <row r="19" ht="30" customHeight="1" spans="1:10">
      <c r="A19" s="10" t="s">
        <v>564</v>
      </c>
      <c r="B19" s="10" t="s">
        <v>599</v>
      </c>
      <c r="C19" s="28"/>
      <c r="D19" s="29"/>
      <c r="E19" s="10"/>
      <c r="F19" s="25"/>
      <c r="G19" s="26"/>
      <c r="H19" s="30"/>
      <c r="I19" s="46"/>
      <c r="J19" s="26"/>
    </row>
    <row r="20" ht="30" customHeight="1" spans="1:10">
      <c r="A20" s="10"/>
      <c r="B20" s="10" t="s">
        <v>600</v>
      </c>
      <c r="C20" s="28" t="s">
        <v>567</v>
      </c>
      <c r="D20" s="29" t="s">
        <v>561</v>
      </c>
      <c r="E20" s="10" t="s">
        <v>567</v>
      </c>
      <c r="F20" s="32" t="s">
        <v>562</v>
      </c>
      <c r="G20" s="26">
        <v>34000</v>
      </c>
      <c r="H20" s="30">
        <v>30</v>
      </c>
      <c r="I20" s="46">
        <v>30</v>
      </c>
      <c r="J20" s="26"/>
    </row>
    <row r="21" ht="30" customHeight="1" spans="1:10">
      <c r="A21" s="10"/>
      <c r="B21" s="10" t="s">
        <v>601</v>
      </c>
      <c r="C21" s="28"/>
      <c r="D21" s="29"/>
      <c r="E21" s="10"/>
      <c r="F21" s="25"/>
      <c r="G21" s="26"/>
      <c r="H21" s="30"/>
      <c r="I21" s="46"/>
      <c r="J21" s="26"/>
    </row>
    <row r="22" ht="30" customHeight="1" spans="1:10">
      <c r="A22" s="10"/>
      <c r="B22" s="33" t="s">
        <v>602</v>
      </c>
      <c r="C22" s="28"/>
      <c r="D22" s="29"/>
      <c r="E22" s="10"/>
      <c r="F22" s="25"/>
      <c r="G22" s="26"/>
      <c r="H22" s="30"/>
      <c r="I22" s="46"/>
      <c r="J22" s="26"/>
    </row>
    <row r="23" ht="30" customHeight="1" spans="1:10">
      <c r="A23" s="34" t="s">
        <v>570</v>
      </c>
      <c r="B23" s="35" t="s">
        <v>571</v>
      </c>
      <c r="C23" s="28" t="s">
        <v>572</v>
      </c>
      <c r="D23" s="29" t="s">
        <v>561</v>
      </c>
      <c r="E23" s="36" t="s">
        <v>572</v>
      </c>
      <c r="F23" s="32" t="s">
        <v>562</v>
      </c>
      <c r="G23" s="26">
        <v>34000</v>
      </c>
      <c r="H23" s="30">
        <v>30</v>
      </c>
      <c r="I23" s="46">
        <v>30</v>
      </c>
      <c r="J23" s="47" t="s">
        <v>603</v>
      </c>
    </row>
    <row r="24" ht="54" customHeight="1" spans="1:10">
      <c r="A24" s="37" t="s">
        <v>604</v>
      </c>
      <c r="B24" s="37"/>
      <c r="C24" s="37"/>
      <c r="D24" s="38"/>
      <c r="E24" s="39"/>
      <c r="F24" s="39"/>
      <c r="G24" s="39"/>
      <c r="H24" s="39"/>
      <c r="I24" s="48"/>
      <c r="J24" s="49" t="s">
        <v>605</v>
      </c>
    </row>
    <row r="25" ht="25.5" customHeight="1" spans="1:10">
      <c r="A25" s="40" t="s">
        <v>606</v>
      </c>
      <c r="B25" s="40"/>
      <c r="C25" s="40"/>
      <c r="D25" s="40"/>
      <c r="E25" s="40"/>
      <c r="F25" s="40"/>
      <c r="G25" s="40"/>
      <c r="H25" s="40">
        <v>100</v>
      </c>
      <c r="I25" s="50">
        <v>100</v>
      </c>
      <c r="J25" s="51" t="s">
        <v>607</v>
      </c>
    </row>
    <row r="26" ht="16.95" customHeight="1"/>
    <row r="27" ht="28.95" customHeight="1" spans="1:10">
      <c r="A27" s="41" t="s">
        <v>574</v>
      </c>
      <c r="B27" s="42"/>
      <c r="C27" s="42"/>
      <c r="D27" s="42"/>
      <c r="E27" s="42"/>
      <c r="F27" s="42"/>
      <c r="G27" s="42"/>
      <c r="H27" s="42"/>
      <c r="I27" s="42"/>
      <c r="J27" s="52"/>
    </row>
    <row r="28" ht="27" customHeight="1" spans="1:10">
      <c r="A28" s="43" t="s">
        <v>608</v>
      </c>
      <c r="B28" s="43"/>
      <c r="C28" s="43"/>
      <c r="D28" s="43"/>
      <c r="E28" s="43"/>
      <c r="F28" s="43"/>
      <c r="G28" s="43"/>
      <c r="H28" s="43"/>
      <c r="I28" s="43"/>
      <c r="J28" s="43"/>
    </row>
    <row r="29" ht="19.05" customHeight="1" spans="1:10">
      <c r="A29" s="43" t="s">
        <v>609</v>
      </c>
      <c r="B29" s="43"/>
      <c r="C29" s="43"/>
      <c r="D29" s="43"/>
      <c r="E29" s="43"/>
      <c r="F29" s="43"/>
      <c r="G29" s="43"/>
      <c r="H29" s="43"/>
      <c r="I29" s="43"/>
      <c r="J29" s="43"/>
    </row>
    <row r="30" ht="18" customHeight="1" spans="1:10">
      <c r="A30" s="43" t="s">
        <v>610</v>
      </c>
      <c r="B30" s="43"/>
      <c r="C30" s="43"/>
      <c r="D30" s="43"/>
      <c r="E30" s="43"/>
      <c r="F30" s="43"/>
      <c r="G30" s="43"/>
      <c r="H30" s="43"/>
      <c r="I30" s="43"/>
      <c r="J30" s="43"/>
    </row>
    <row r="31" ht="18" customHeight="1" spans="1:10">
      <c r="A31" s="43" t="s">
        <v>611</v>
      </c>
      <c r="B31" s="43"/>
      <c r="C31" s="43"/>
      <c r="D31" s="43"/>
      <c r="E31" s="43"/>
      <c r="F31" s="43"/>
      <c r="G31" s="43"/>
      <c r="H31" s="43"/>
      <c r="I31" s="43"/>
      <c r="J31" s="43"/>
    </row>
    <row r="32" s="5" customFormat="1" ht="18" customHeight="1" spans="1:10">
      <c r="A32" s="44" t="s">
        <v>612</v>
      </c>
      <c r="B32" s="44"/>
      <c r="C32" s="44"/>
      <c r="D32" s="44"/>
      <c r="E32" s="44"/>
      <c r="F32" s="44"/>
      <c r="G32" s="44"/>
      <c r="H32" s="44"/>
      <c r="I32" s="44"/>
      <c r="J32" s="44"/>
    </row>
    <row r="33" ht="24" customHeight="1" spans="1:10">
      <c r="A33" s="43" t="s">
        <v>613</v>
      </c>
      <c r="B33" s="43"/>
      <c r="C33" s="43"/>
      <c r="D33" s="43"/>
      <c r="E33" s="43"/>
      <c r="F33" s="43"/>
      <c r="G33" s="43"/>
      <c r="H33" s="43"/>
      <c r="I33" s="43"/>
      <c r="J33" s="43"/>
    </row>
    <row r="34" ht="24" customHeight="1" spans="1:10">
      <c r="A34" s="43" t="s">
        <v>614</v>
      </c>
      <c r="B34" s="43"/>
      <c r="C34" s="43"/>
      <c r="D34" s="43"/>
      <c r="E34" s="43"/>
      <c r="F34" s="43"/>
      <c r="G34" s="43"/>
      <c r="H34" s="43"/>
      <c r="I34" s="43"/>
      <c r="J34" s="43"/>
    </row>
    <row r="35" ht="24" customHeight="1" spans="1:10">
      <c r="A35" s="43" t="s">
        <v>615</v>
      </c>
      <c r="B35" s="43"/>
      <c r="C35" s="43"/>
      <c r="D35" s="43"/>
      <c r="E35" s="43"/>
      <c r="F35" s="43"/>
      <c r="G35" s="43"/>
      <c r="H35" s="43"/>
      <c r="I35" s="43"/>
      <c r="J35"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2" sqref="A2:J2"/>
    </sheetView>
  </sheetViews>
  <sheetFormatPr defaultColWidth="10" defaultRowHeight="15"/>
  <cols>
    <col min="1" max="2" width="12.3363636363636"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5454545454545" style="1" customWidth="1"/>
    <col min="10" max="10" width="12.7818181818182" style="1" customWidth="1"/>
    <col min="11" max="16384" width="10" style="1"/>
  </cols>
  <sheetData>
    <row r="1" s="1" customFormat="1" spans="1:1">
      <c r="A1" s="6" t="s">
        <v>577</v>
      </c>
    </row>
    <row r="2" s="1" customFormat="1" ht="25.95" customHeight="1" spans="1:10">
      <c r="A2" s="7" t="s">
        <v>578</v>
      </c>
      <c r="B2" s="7"/>
      <c r="C2" s="7"/>
      <c r="D2" s="7"/>
      <c r="E2" s="7"/>
      <c r="F2" s="7"/>
      <c r="G2" s="7"/>
      <c r="H2" s="7"/>
      <c r="I2" s="7"/>
      <c r="J2" s="7"/>
    </row>
    <row r="3" s="2" customFormat="1" ht="13.05" customHeight="1" spans="1:10">
      <c r="A3" s="7"/>
      <c r="B3" s="7"/>
      <c r="C3" s="7"/>
      <c r="D3" s="7"/>
      <c r="E3" s="7"/>
      <c r="F3" s="7"/>
      <c r="G3" s="7"/>
      <c r="H3" s="7"/>
      <c r="I3" s="7"/>
      <c r="J3" s="45" t="s">
        <v>579</v>
      </c>
    </row>
    <row r="4" s="3" customFormat="1" ht="18" customHeight="1" spans="1:256">
      <c r="A4" s="8" t="s">
        <v>580</v>
      </c>
      <c r="B4" s="8"/>
      <c r="C4" s="9" t="s">
        <v>616</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582</v>
      </c>
      <c r="B5" s="8"/>
      <c r="C5" s="9" t="s">
        <v>583</v>
      </c>
      <c r="D5" s="9"/>
      <c r="E5" s="9"/>
      <c r="F5" s="8" t="s">
        <v>584</v>
      </c>
      <c r="G5" s="9" t="s">
        <v>528</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0" t="s">
        <v>585</v>
      </c>
      <c r="B6" s="10"/>
      <c r="C6" s="10"/>
      <c r="D6" s="10" t="s">
        <v>531</v>
      </c>
      <c r="E6" s="10" t="s">
        <v>436</v>
      </c>
      <c r="F6" s="10" t="s">
        <v>586</v>
      </c>
      <c r="G6" s="10" t="s">
        <v>587</v>
      </c>
      <c r="H6" s="10" t="s">
        <v>588</v>
      </c>
      <c r="I6" s="10" t="s">
        <v>589</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0"/>
      <c r="B7" s="10"/>
      <c r="C7" s="11" t="s">
        <v>540</v>
      </c>
      <c r="D7" s="12">
        <v>27827.79</v>
      </c>
      <c r="E7" s="12">
        <v>27827.79</v>
      </c>
      <c r="F7" s="12">
        <v>27827.79</v>
      </c>
      <c r="G7" s="13">
        <v>10</v>
      </c>
      <c r="H7" s="14"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0"/>
      <c r="B8" s="10"/>
      <c r="C8" s="11" t="s">
        <v>590</v>
      </c>
      <c r="D8" s="15">
        <v>27827.79</v>
      </c>
      <c r="E8" s="15">
        <v>27827.79</v>
      </c>
      <c r="F8" s="15">
        <v>27827.79</v>
      </c>
      <c r="G8" s="10" t="s">
        <v>440</v>
      </c>
      <c r="H8" s="14" t="str">
        <f t="shared" si="0"/>
        <v>100%</v>
      </c>
      <c r="I8" s="16" t="s">
        <v>440</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0"/>
      <c r="B9" s="10"/>
      <c r="C9" s="11" t="s">
        <v>591</v>
      </c>
      <c r="D9" s="15"/>
      <c r="E9" s="15"/>
      <c r="F9" s="15"/>
      <c r="G9" s="10" t="s">
        <v>440</v>
      </c>
      <c r="H9" s="14" t="str">
        <f t="shared" si="0"/>
        <v>—</v>
      </c>
      <c r="I9" s="16" t="s">
        <v>440</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0"/>
      <c r="B10" s="10"/>
      <c r="C10" s="11" t="s">
        <v>592</v>
      </c>
      <c r="D10" s="15"/>
      <c r="E10" s="15"/>
      <c r="F10" s="15"/>
      <c r="G10" s="10" t="s">
        <v>440</v>
      </c>
      <c r="H10" s="14" t="str">
        <f t="shared" si="0"/>
        <v>—</v>
      </c>
      <c r="I10" s="16" t="s">
        <v>440</v>
      </c>
      <c r="J10" s="16"/>
    </row>
    <row r="11" s="1" customFormat="1" ht="18" customHeight="1" spans="1:10">
      <c r="A11" s="10" t="s">
        <v>593</v>
      </c>
      <c r="B11" s="10" t="s">
        <v>594</v>
      </c>
      <c r="C11" s="10"/>
      <c r="D11" s="10"/>
      <c r="E11" s="10"/>
      <c r="F11" s="16" t="s">
        <v>595</v>
      </c>
      <c r="G11" s="16"/>
      <c r="H11" s="16"/>
      <c r="I11" s="16"/>
      <c r="J11" s="16"/>
    </row>
    <row r="12" s="1" customFormat="1" ht="46.05" customHeight="1" spans="1:10">
      <c r="A12" s="10"/>
      <c r="B12" s="17" t="s">
        <v>617</v>
      </c>
      <c r="C12" s="18"/>
      <c r="D12" s="18"/>
      <c r="E12" s="19"/>
      <c r="F12" s="16">
        <v>27827.79</v>
      </c>
      <c r="G12" s="16"/>
      <c r="H12" s="16"/>
      <c r="I12" s="16"/>
      <c r="J12" s="16"/>
    </row>
    <row r="13" s="1" customFormat="1" ht="36" customHeight="1" spans="1:10">
      <c r="A13" s="20" t="s">
        <v>547</v>
      </c>
      <c r="B13" s="21"/>
      <c r="C13" s="22"/>
      <c r="D13" s="20" t="s">
        <v>597</v>
      </c>
      <c r="E13" s="21"/>
      <c r="F13" s="22"/>
      <c r="G13" s="23" t="s">
        <v>551</v>
      </c>
      <c r="H13" s="23" t="s">
        <v>598</v>
      </c>
      <c r="I13" s="23" t="s">
        <v>589</v>
      </c>
      <c r="J13" s="23" t="s">
        <v>552</v>
      </c>
    </row>
    <row r="14" s="1" customFormat="1" ht="36" customHeight="1" spans="1:10">
      <c r="A14" s="24" t="s">
        <v>553</v>
      </c>
      <c r="B14" s="10" t="s">
        <v>554</v>
      </c>
      <c r="C14" s="10" t="s">
        <v>555</v>
      </c>
      <c r="D14" s="10" t="s">
        <v>548</v>
      </c>
      <c r="E14" s="10" t="s">
        <v>549</v>
      </c>
      <c r="F14" s="25" t="s">
        <v>550</v>
      </c>
      <c r="G14" s="26"/>
      <c r="H14" s="26"/>
      <c r="I14" s="26"/>
      <c r="J14" s="26"/>
    </row>
    <row r="15" s="1" customFormat="1" ht="18" customHeight="1" spans="1:10">
      <c r="A15" s="10" t="s">
        <v>556</v>
      </c>
      <c r="B15" s="27" t="s">
        <v>557</v>
      </c>
      <c r="C15" s="28"/>
      <c r="D15" s="29"/>
      <c r="E15" s="10"/>
      <c r="F15" s="25"/>
      <c r="G15" s="26"/>
      <c r="H15" s="30"/>
      <c r="I15" s="46"/>
      <c r="J15" s="26"/>
    </row>
    <row r="16" s="1" customFormat="1" ht="18" customHeight="1" spans="1:10">
      <c r="A16" s="10"/>
      <c r="B16" s="27" t="s">
        <v>558</v>
      </c>
      <c r="C16" s="28"/>
      <c r="D16" s="29"/>
      <c r="E16" s="10"/>
      <c r="F16" s="25"/>
      <c r="G16" s="26"/>
      <c r="H16" s="30"/>
      <c r="I16" s="46"/>
      <c r="J16" s="26"/>
    </row>
    <row r="17" s="1" customFormat="1" ht="18" customHeight="1" spans="1:10">
      <c r="A17" s="10"/>
      <c r="B17" s="27" t="s">
        <v>559</v>
      </c>
      <c r="C17" s="28" t="s">
        <v>560</v>
      </c>
      <c r="D17" s="29" t="s">
        <v>561</v>
      </c>
      <c r="E17" s="31" t="s">
        <v>560</v>
      </c>
      <c r="F17" s="32" t="s">
        <v>562</v>
      </c>
      <c r="G17" s="26">
        <v>27827.79</v>
      </c>
      <c r="H17" s="30">
        <v>30</v>
      </c>
      <c r="I17" s="46">
        <v>30</v>
      </c>
      <c r="J17" s="26"/>
    </row>
    <row r="18" s="1" customFormat="1" ht="18" customHeight="1" spans="1:10">
      <c r="A18" s="10"/>
      <c r="B18" s="10" t="s">
        <v>563</v>
      </c>
      <c r="C18" s="28"/>
      <c r="D18" s="29"/>
      <c r="E18" s="10"/>
      <c r="F18" s="25"/>
      <c r="G18" s="26"/>
      <c r="H18" s="30"/>
      <c r="I18" s="46"/>
      <c r="J18" s="26"/>
    </row>
    <row r="19" s="1" customFormat="1" ht="30" customHeight="1" spans="1:10">
      <c r="A19" s="10" t="s">
        <v>564</v>
      </c>
      <c r="B19" s="10" t="s">
        <v>599</v>
      </c>
      <c r="C19" s="28"/>
      <c r="D19" s="29"/>
      <c r="E19" s="10"/>
      <c r="F19" s="25"/>
      <c r="G19" s="26"/>
      <c r="H19" s="30"/>
      <c r="I19" s="46"/>
      <c r="J19" s="26"/>
    </row>
    <row r="20" s="1" customFormat="1" ht="30" customHeight="1" spans="1:10">
      <c r="A20" s="10"/>
      <c r="B20" s="10" t="s">
        <v>600</v>
      </c>
      <c r="C20" s="28" t="s">
        <v>567</v>
      </c>
      <c r="D20" s="29" t="s">
        <v>561</v>
      </c>
      <c r="E20" s="10" t="s">
        <v>567</v>
      </c>
      <c r="F20" s="32" t="s">
        <v>562</v>
      </c>
      <c r="G20" s="26">
        <v>27827.79</v>
      </c>
      <c r="H20" s="30">
        <v>30</v>
      </c>
      <c r="I20" s="46">
        <v>30</v>
      </c>
      <c r="J20" s="26"/>
    </row>
    <row r="21" s="1" customFormat="1" ht="30" customHeight="1" spans="1:10">
      <c r="A21" s="10"/>
      <c r="B21" s="10" t="s">
        <v>601</v>
      </c>
      <c r="C21" s="28"/>
      <c r="D21" s="29"/>
      <c r="E21" s="10"/>
      <c r="F21" s="25"/>
      <c r="G21" s="26"/>
      <c r="H21" s="30"/>
      <c r="I21" s="46"/>
      <c r="J21" s="26"/>
    </row>
    <row r="22" s="1" customFormat="1" ht="30" customHeight="1" spans="1:10">
      <c r="A22" s="10"/>
      <c r="B22" s="33" t="s">
        <v>602</v>
      </c>
      <c r="C22" s="28"/>
      <c r="D22" s="29"/>
      <c r="E22" s="10"/>
      <c r="F22" s="25"/>
      <c r="G22" s="26"/>
      <c r="H22" s="30"/>
      <c r="I22" s="46"/>
      <c r="J22" s="26"/>
    </row>
    <row r="23" s="1" customFormat="1" ht="30" customHeight="1" spans="1:10">
      <c r="A23" s="34" t="s">
        <v>570</v>
      </c>
      <c r="B23" s="35" t="s">
        <v>571</v>
      </c>
      <c r="C23" s="28" t="s">
        <v>572</v>
      </c>
      <c r="D23" s="29" t="s">
        <v>561</v>
      </c>
      <c r="E23" s="36" t="s">
        <v>572</v>
      </c>
      <c r="F23" s="32" t="s">
        <v>562</v>
      </c>
      <c r="G23" s="26">
        <v>27827.79</v>
      </c>
      <c r="H23" s="30">
        <v>30</v>
      </c>
      <c r="I23" s="46">
        <v>30</v>
      </c>
      <c r="J23" s="47" t="s">
        <v>603</v>
      </c>
    </row>
    <row r="24" s="1" customFormat="1" ht="54" customHeight="1" spans="1:10">
      <c r="A24" s="37" t="s">
        <v>604</v>
      </c>
      <c r="B24" s="37"/>
      <c r="C24" s="37"/>
      <c r="D24" s="38"/>
      <c r="E24" s="39"/>
      <c r="F24" s="39"/>
      <c r="G24" s="39"/>
      <c r="H24" s="39"/>
      <c r="I24" s="48"/>
      <c r="J24" s="49" t="s">
        <v>605</v>
      </c>
    </row>
    <row r="25" s="1" customFormat="1" ht="25.5" customHeight="1" spans="1:10">
      <c r="A25" s="40" t="s">
        <v>606</v>
      </c>
      <c r="B25" s="40"/>
      <c r="C25" s="40"/>
      <c r="D25" s="40"/>
      <c r="E25" s="40"/>
      <c r="F25" s="40"/>
      <c r="G25" s="40"/>
      <c r="H25" s="40">
        <v>100</v>
      </c>
      <c r="I25" s="50">
        <v>100</v>
      </c>
      <c r="J25" s="51" t="s">
        <v>607</v>
      </c>
    </row>
    <row r="26" s="1" customFormat="1" ht="16.95" customHeight="1"/>
    <row r="27" s="1" customFormat="1" ht="28.95" customHeight="1" spans="1:10">
      <c r="A27" s="41" t="s">
        <v>574</v>
      </c>
      <c r="B27" s="42"/>
      <c r="C27" s="42"/>
      <c r="D27" s="42"/>
      <c r="E27" s="42"/>
      <c r="F27" s="42"/>
      <c r="G27" s="42"/>
      <c r="H27" s="42"/>
      <c r="I27" s="42"/>
      <c r="J27" s="52"/>
    </row>
    <row r="28" s="1" customFormat="1" ht="27" customHeight="1" spans="1:10">
      <c r="A28" s="43" t="s">
        <v>608</v>
      </c>
      <c r="B28" s="43"/>
      <c r="C28" s="43"/>
      <c r="D28" s="43"/>
      <c r="E28" s="43"/>
      <c r="F28" s="43"/>
      <c r="G28" s="43"/>
      <c r="H28" s="43"/>
      <c r="I28" s="43"/>
      <c r="J28" s="43"/>
    </row>
    <row r="29" s="1" customFormat="1" ht="19.05" customHeight="1" spans="1:10">
      <c r="A29" s="43" t="s">
        <v>609</v>
      </c>
      <c r="B29" s="43"/>
      <c r="C29" s="43"/>
      <c r="D29" s="43"/>
      <c r="E29" s="43"/>
      <c r="F29" s="43"/>
      <c r="G29" s="43"/>
      <c r="H29" s="43"/>
      <c r="I29" s="43"/>
      <c r="J29" s="43"/>
    </row>
    <row r="30" s="1" customFormat="1" ht="18" customHeight="1" spans="1:10">
      <c r="A30" s="43" t="s">
        <v>610</v>
      </c>
      <c r="B30" s="43"/>
      <c r="C30" s="43"/>
      <c r="D30" s="43"/>
      <c r="E30" s="43"/>
      <c r="F30" s="43"/>
      <c r="G30" s="43"/>
      <c r="H30" s="43"/>
      <c r="I30" s="43"/>
      <c r="J30" s="43"/>
    </row>
    <row r="31" s="1" customFormat="1" ht="18" customHeight="1" spans="1:10">
      <c r="A31" s="43" t="s">
        <v>611</v>
      </c>
      <c r="B31" s="43"/>
      <c r="C31" s="43"/>
      <c r="D31" s="43"/>
      <c r="E31" s="43"/>
      <c r="F31" s="43"/>
      <c r="G31" s="43"/>
      <c r="H31" s="43"/>
      <c r="I31" s="43"/>
      <c r="J31" s="43"/>
    </row>
    <row r="32" s="5" customFormat="1" ht="18" customHeight="1" spans="1:10">
      <c r="A32" s="44" t="s">
        <v>612</v>
      </c>
      <c r="B32" s="44"/>
      <c r="C32" s="44"/>
      <c r="D32" s="44"/>
      <c r="E32" s="44"/>
      <c r="F32" s="44"/>
      <c r="G32" s="44"/>
      <c r="H32" s="44"/>
      <c r="I32" s="44"/>
      <c r="J32" s="44"/>
    </row>
    <row r="33" s="1" customFormat="1" ht="24" customHeight="1" spans="1:10">
      <c r="A33" s="43" t="s">
        <v>613</v>
      </c>
      <c r="B33" s="43"/>
      <c r="C33" s="43"/>
      <c r="D33" s="43"/>
      <c r="E33" s="43"/>
      <c r="F33" s="43"/>
      <c r="G33" s="43"/>
      <c r="H33" s="43"/>
      <c r="I33" s="43"/>
      <c r="J33" s="43"/>
    </row>
    <row r="34" s="1" customFormat="1" ht="24" customHeight="1" spans="1:10">
      <c r="A34" s="43" t="s">
        <v>614</v>
      </c>
      <c r="B34" s="43"/>
      <c r="C34" s="43"/>
      <c r="D34" s="43"/>
      <c r="E34" s="43"/>
      <c r="F34" s="43"/>
      <c r="G34" s="43"/>
      <c r="H34" s="43"/>
      <c r="I34" s="43"/>
      <c r="J34" s="43"/>
    </row>
    <row r="35" s="1" customFormat="1" ht="24" customHeight="1" spans="1:10">
      <c r="A35" s="43" t="s">
        <v>615</v>
      </c>
      <c r="B35" s="43"/>
      <c r="C35" s="43"/>
      <c r="D35" s="43"/>
      <c r="E35" s="43"/>
      <c r="F35" s="43"/>
      <c r="G35" s="43"/>
      <c r="H35" s="43"/>
      <c r="I35" s="43"/>
      <c r="J35"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E9" sqref="E9"/>
    </sheetView>
  </sheetViews>
  <sheetFormatPr defaultColWidth="10" defaultRowHeight="15"/>
  <cols>
    <col min="1" max="2" width="12.3363636363636"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5454545454545" style="1" customWidth="1"/>
    <col min="10" max="10" width="12.7818181818182" style="1" customWidth="1"/>
    <col min="11" max="16384" width="10" style="1"/>
  </cols>
  <sheetData>
    <row r="1" s="1" customFormat="1" spans="1:1">
      <c r="A1" s="6" t="s">
        <v>577</v>
      </c>
    </row>
    <row r="2" s="1" customFormat="1" ht="25.95" customHeight="1" spans="1:10">
      <c r="A2" s="7" t="s">
        <v>578</v>
      </c>
      <c r="B2" s="7"/>
      <c r="C2" s="7"/>
      <c r="D2" s="7"/>
      <c r="E2" s="7"/>
      <c r="F2" s="7"/>
      <c r="G2" s="7"/>
      <c r="H2" s="7"/>
      <c r="I2" s="7"/>
      <c r="J2" s="7"/>
    </row>
    <row r="3" s="2" customFormat="1" ht="13.05" customHeight="1" spans="1:10">
      <c r="A3" s="7"/>
      <c r="B3" s="7"/>
      <c r="C3" s="7"/>
      <c r="D3" s="7"/>
      <c r="E3" s="7"/>
      <c r="F3" s="7"/>
      <c r="G3" s="7"/>
      <c r="H3" s="7"/>
      <c r="I3" s="7"/>
      <c r="J3" s="45" t="s">
        <v>579</v>
      </c>
    </row>
    <row r="4" s="3" customFormat="1" ht="18" customHeight="1" spans="1:256">
      <c r="A4" s="8" t="s">
        <v>580</v>
      </c>
      <c r="B4" s="8"/>
      <c r="C4" s="9" t="s">
        <v>618</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582</v>
      </c>
      <c r="B5" s="8"/>
      <c r="C5" s="9" t="s">
        <v>583</v>
      </c>
      <c r="D5" s="9"/>
      <c r="E5" s="9"/>
      <c r="F5" s="8" t="s">
        <v>584</v>
      </c>
      <c r="G5" s="9" t="s">
        <v>528</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0" t="s">
        <v>585</v>
      </c>
      <c r="B6" s="10"/>
      <c r="C6" s="10"/>
      <c r="D6" s="10" t="s">
        <v>531</v>
      </c>
      <c r="E6" s="10" t="s">
        <v>436</v>
      </c>
      <c r="F6" s="10" t="s">
        <v>586</v>
      </c>
      <c r="G6" s="10" t="s">
        <v>587</v>
      </c>
      <c r="H6" s="10" t="s">
        <v>588</v>
      </c>
      <c r="I6" s="10" t="s">
        <v>589</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0"/>
      <c r="B7" s="10"/>
      <c r="C7" s="11" t="s">
        <v>540</v>
      </c>
      <c r="D7" s="12">
        <v>97900</v>
      </c>
      <c r="E7" s="12">
        <v>97900</v>
      </c>
      <c r="F7" s="12">
        <v>97900</v>
      </c>
      <c r="G7" s="13">
        <v>10</v>
      </c>
      <c r="H7" s="14"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0"/>
      <c r="B8" s="10"/>
      <c r="C8" s="11" t="s">
        <v>590</v>
      </c>
      <c r="D8" s="15">
        <v>97900</v>
      </c>
      <c r="E8" s="15">
        <v>97900</v>
      </c>
      <c r="F8" s="15">
        <v>97900</v>
      </c>
      <c r="G8" s="10" t="s">
        <v>440</v>
      </c>
      <c r="H8" s="14" t="str">
        <f t="shared" si="0"/>
        <v>100%</v>
      </c>
      <c r="I8" s="16" t="s">
        <v>440</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0"/>
      <c r="B9" s="10"/>
      <c r="C9" s="11" t="s">
        <v>591</v>
      </c>
      <c r="D9" s="15"/>
      <c r="E9" s="15"/>
      <c r="F9" s="15"/>
      <c r="G9" s="10" t="s">
        <v>440</v>
      </c>
      <c r="H9" s="14" t="str">
        <f t="shared" si="0"/>
        <v>—</v>
      </c>
      <c r="I9" s="16" t="s">
        <v>440</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0"/>
      <c r="B10" s="10"/>
      <c r="C10" s="11" t="s">
        <v>592</v>
      </c>
      <c r="D10" s="15"/>
      <c r="E10" s="15"/>
      <c r="F10" s="15"/>
      <c r="G10" s="10" t="s">
        <v>440</v>
      </c>
      <c r="H10" s="14" t="str">
        <f t="shared" si="0"/>
        <v>—</v>
      </c>
      <c r="I10" s="16" t="s">
        <v>440</v>
      </c>
      <c r="J10" s="16"/>
    </row>
    <row r="11" s="1" customFormat="1" ht="18" customHeight="1" spans="1:10">
      <c r="A11" s="10" t="s">
        <v>593</v>
      </c>
      <c r="B11" s="10" t="s">
        <v>594</v>
      </c>
      <c r="C11" s="10"/>
      <c r="D11" s="10"/>
      <c r="E11" s="10"/>
      <c r="F11" s="16" t="s">
        <v>595</v>
      </c>
      <c r="G11" s="16"/>
      <c r="H11" s="16"/>
      <c r="I11" s="16"/>
      <c r="J11" s="16"/>
    </row>
    <row r="12" s="1" customFormat="1" ht="46.05" customHeight="1" spans="1:10">
      <c r="A12" s="10"/>
      <c r="B12" s="17" t="s">
        <v>619</v>
      </c>
      <c r="C12" s="18"/>
      <c r="D12" s="18"/>
      <c r="E12" s="19"/>
      <c r="F12" s="16">
        <v>97900</v>
      </c>
      <c r="G12" s="16"/>
      <c r="H12" s="16"/>
      <c r="I12" s="16"/>
      <c r="J12" s="16"/>
    </row>
    <row r="13" s="1" customFormat="1" ht="36" customHeight="1" spans="1:10">
      <c r="A13" s="20" t="s">
        <v>547</v>
      </c>
      <c r="B13" s="21"/>
      <c r="C13" s="22"/>
      <c r="D13" s="20" t="s">
        <v>597</v>
      </c>
      <c r="E13" s="21"/>
      <c r="F13" s="22"/>
      <c r="G13" s="23" t="s">
        <v>551</v>
      </c>
      <c r="H13" s="23" t="s">
        <v>598</v>
      </c>
      <c r="I13" s="23" t="s">
        <v>589</v>
      </c>
      <c r="J13" s="23" t="s">
        <v>552</v>
      </c>
    </row>
    <row r="14" s="1" customFormat="1" ht="36" customHeight="1" spans="1:10">
      <c r="A14" s="24" t="s">
        <v>553</v>
      </c>
      <c r="B14" s="10" t="s">
        <v>554</v>
      </c>
      <c r="C14" s="10" t="s">
        <v>555</v>
      </c>
      <c r="D14" s="10" t="s">
        <v>548</v>
      </c>
      <c r="E14" s="10" t="s">
        <v>549</v>
      </c>
      <c r="F14" s="25" t="s">
        <v>550</v>
      </c>
      <c r="G14" s="26"/>
      <c r="H14" s="26"/>
      <c r="I14" s="26"/>
      <c r="J14" s="26"/>
    </row>
    <row r="15" s="1" customFormat="1" ht="18" customHeight="1" spans="1:10">
      <c r="A15" s="10" t="s">
        <v>556</v>
      </c>
      <c r="B15" s="27" t="s">
        <v>557</v>
      </c>
      <c r="C15" s="28"/>
      <c r="D15" s="29"/>
      <c r="E15" s="10"/>
      <c r="F15" s="25"/>
      <c r="G15" s="26"/>
      <c r="H15" s="30"/>
      <c r="I15" s="46"/>
      <c r="J15" s="26"/>
    </row>
    <row r="16" s="1" customFormat="1" ht="18" customHeight="1" spans="1:10">
      <c r="A16" s="10"/>
      <c r="B16" s="27" t="s">
        <v>558</v>
      </c>
      <c r="C16" s="28"/>
      <c r="D16" s="29"/>
      <c r="E16" s="10"/>
      <c r="F16" s="25"/>
      <c r="G16" s="26"/>
      <c r="H16" s="30"/>
      <c r="I16" s="46"/>
      <c r="J16" s="26"/>
    </row>
    <row r="17" s="1" customFormat="1" ht="18" customHeight="1" spans="1:10">
      <c r="A17" s="10"/>
      <c r="B17" s="27" t="s">
        <v>559</v>
      </c>
      <c r="C17" s="28" t="s">
        <v>560</v>
      </c>
      <c r="D17" s="29" t="s">
        <v>561</v>
      </c>
      <c r="E17" s="31" t="s">
        <v>560</v>
      </c>
      <c r="F17" s="32" t="s">
        <v>562</v>
      </c>
      <c r="G17" s="26">
        <v>97900</v>
      </c>
      <c r="H17" s="30">
        <v>30</v>
      </c>
      <c r="I17" s="46">
        <v>30</v>
      </c>
      <c r="J17" s="26"/>
    </row>
    <row r="18" s="1" customFormat="1" ht="18" customHeight="1" spans="1:10">
      <c r="A18" s="10"/>
      <c r="B18" s="10" t="s">
        <v>563</v>
      </c>
      <c r="C18" s="28"/>
      <c r="D18" s="29"/>
      <c r="E18" s="10"/>
      <c r="F18" s="25"/>
      <c r="G18" s="26"/>
      <c r="H18" s="30"/>
      <c r="I18" s="46"/>
      <c r="J18" s="26"/>
    </row>
    <row r="19" s="1" customFormat="1" ht="30" customHeight="1" spans="1:10">
      <c r="A19" s="10" t="s">
        <v>564</v>
      </c>
      <c r="B19" s="10" t="s">
        <v>599</v>
      </c>
      <c r="C19" s="28"/>
      <c r="D19" s="29"/>
      <c r="E19" s="10"/>
      <c r="F19" s="25"/>
      <c r="G19" s="26"/>
      <c r="H19" s="30"/>
      <c r="I19" s="46"/>
      <c r="J19" s="26"/>
    </row>
    <row r="20" s="1" customFormat="1" ht="30" customHeight="1" spans="1:10">
      <c r="A20" s="10"/>
      <c r="B20" s="10" t="s">
        <v>600</v>
      </c>
      <c r="C20" s="28" t="s">
        <v>567</v>
      </c>
      <c r="D20" s="29" t="s">
        <v>561</v>
      </c>
      <c r="E20" s="10" t="s">
        <v>567</v>
      </c>
      <c r="F20" s="32" t="s">
        <v>562</v>
      </c>
      <c r="G20" s="26">
        <v>97900</v>
      </c>
      <c r="H20" s="30">
        <v>30</v>
      </c>
      <c r="I20" s="46">
        <v>30</v>
      </c>
      <c r="J20" s="26"/>
    </row>
    <row r="21" s="1" customFormat="1" ht="30" customHeight="1" spans="1:10">
      <c r="A21" s="10"/>
      <c r="B21" s="10" t="s">
        <v>601</v>
      </c>
      <c r="C21" s="28"/>
      <c r="D21" s="29"/>
      <c r="E21" s="10"/>
      <c r="F21" s="25"/>
      <c r="G21" s="26"/>
      <c r="H21" s="30"/>
      <c r="I21" s="46"/>
      <c r="J21" s="26"/>
    </row>
    <row r="22" s="1" customFormat="1" ht="30" customHeight="1" spans="1:10">
      <c r="A22" s="10"/>
      <c r="B22" s="33" t="s">
        <v>602</v>
      </c>
      <c r="C22" s="28"/>
      <c r="D22" s="29"/>
      <c r="E22" s="10"/>
      <c r="F22" s="25"/>
      <c r="G22" s="26"/>
      <c r="H22" s="30"/>
      <c r="I22" s="46"/>
      <c r="J22" s="26"/>
    </row>
    <row r="23" s="1" customFormat="1" ht="30" customHeight="1" spans="1:10">
      <c r="A23" s="34" t="s">
        <v>570</v>
      </c>
      <c r="B23" s="35" t="s">
        <v>571</v>
      </c>
      <c r="C23" s="28" t="s">
        <v>572</v>
      </c>
      <c r="D23" s="29" t="s">
        <v>561</v>
      </c>
      <c r="E23" s="36" t="s">
        <v>572</v>
      </c>
      <c r="F23" s="32" t="s">
        <v>562</v>
      </c>
      <c r="G23" s="26">
        <v>97900</v>
      </c>
      <c r="H23" s="30">
        <v>30</v>
      </c>
      <c r="I23" s="46">
        <v>30</v>
      </c>
      <c r="J23" s="47" t="s">
        <v>603</v>
      </c>
    </row>
    <row r="24" s="1" customFormat="1" ht="54" customHeight="1" spans="1:10">
      <c r="A24" s="37" t="s">
        <v>604</v>
      </c>
      <c r="B24" s="37"/>
      <c r="C24" s="37"/>
      <c r="D24" s="38"/>
      <c r="E24" s="39"/>
      <c r="F24" s="39"/>
      <c r="G24" s="39"/>
      <c r="H24" s="39"/>
      <c r="I24" s="48"/>
      <c r="J24" s="49" t="s">
        <v>605</v>
      </c>
    </row>
    <row r="25" s="1" customFormat="1" ht="25.5" customHeight="1" spans="1:10">
      <c r="A25" s="40" t="s">
        <v>606</v>
      </c>
      <c r="B25" s="40"/>
      <c r="C25" s="40"/>
      <c r="D25" s="40"/>
      <c r="E25" s="40"/>
      <c r="F25" s="40"/>
      <c r="G25" s="40"/>
      <c r="H25" s="40">
        <v>100</v>
      </c>
      <c r="I25" s="50">
        <v>100</v>
      </c>
      <c r="J25" s="51" t="s">
        <v>607</v>
      </c>
    </row>
    <row r="26" s="1" customFormat="1" ht="16.95" customHeight="1"/>
    <row r="27" s="1" customFormat="1" ht="28.95" customHeight="1" spans="1:10">
      <c r="A27" s="41" t="s">
        <v>574</v>
      </c>
      <c r="B27" s="42"/>
      <c r="C27" s="42"/>
      <c r="D27" s="42"/>
      <c r="E27" s="42"/>
      <c r="F27" s="42"/>
      <c r="G27" s="42"/>
      <c r="H27" s="42"/>
      <c r="I27" s="42"/>
      <c r="J27" s="52"/>
    </row>
    <row r="28" s="1" customFormat="1" ht="27" customHeight="1" spans="1:10">
      <c r="A28" s="43" t="s">
        <v>608</v>
      </c>
      <c r="B28" s="43"/>
      <c r="C28" s="43"/>
      <c r="D28" s="43"/>
      <c r="E28" s="43"/>
      <c r="F28" s="43"/>
      <c r="G28" s="43"/>
      <c r="H28" s="43"/>
      <c r="I28" s="43"/>
      <c r="J28" s="43"/>
    </row>
    <row r="29" s="1" customFormat="1" ht="19.05" customHeight="1" spans="1:10">
      <c r="A29" s="43" t="s">
        <v>609</v>
      </c>
      <c r="B29" s="43"/>
      <c r="C29" s="43"/>
      <c r="D29" s="43"/>
      <c r="E29" s="43"/>
      <c r="F29" s="43"/>
      <c r="G29" s="43"/>
      <c r="H29" s="43"/>
      <c r="I29" s="43"/>
      <c r="J29" s="43"/>
    </row>
    <row r="30" s="1" customFormat="1" ht="18" customHeight="1" spans="1:10">
      <c r="A30" s="43" t="s">
        <v>610</v>
      </c>
      <c r="B30" s="43"/>
      <c r="C30" s="43"/>
      <c r="D30" s="43"/>
      <c r="E30" s="43"/>
      <c r="F30" s="43"/>
      <c r="G30" s="43"/>
      <c r="H30" s="43"/>
      <c r="I30" s="43"/>
      <c r="J30" s="43"/>
    </row>
    <row r="31" s="1" customFormat="1" ht="18" customHeight="1" spans="1:10">
      <c r="A31" s="43" t="s">
        <v>611</v>
      </c>
      <c r="B31" s="43"/>
      <c r="C31" s="43"/>
      <c r="D31" s="43"/>
      <c r="E31" s="43"/>
      <c r="F31" s="43"/>
      <c r="G31" s="43"/>
      <c r="H31" s="43"/>
      <c r="I31" s="43"/>
      <c r="J31" s="43"/>
    </row>
    <row r="32" s="5" customFormat="1" ht="18" customHeight="1" spans="1:10">
      <c r="A32" s="44" t="s">
        <v>612</v>
      </c>
      <c r="B32" s="44"/>
      <c r="C32" s="44"/>
      <c r="D32" s="44"/>
      <c r="E32" s="44"/>
      <c r="F32" s="44"/>
      <c r="G32" s="44"/>
      <c r="H32" s="44"/>
      <c r="I32" s="44"/>
      <c r="J32" s="44"/>
    </row>
    <row r="33" s="1" customFormat="1" ht="24" customHeight="1" spans="1:10">
      <c r="A33" s="43" t="s">
        <v>613</v>
      </c>
      <c r="B33" s="43"/>
      <c r="C33" s="43"/>
      <c r="D33" s="43"/>
      <c r="E33" s="43"/>
      <c r="F33" s="43"/>
      <c r="G33" s="43"/>
      <c r="H33" s="43"/>
      <c r="I33" s="43"/>
      <c r="J33" s="43"/>
    </row>
    <row r="34" s="1" customFormat="1" ht="24" customHeight="1" spans="1:10">
      <c r="A34" s="43" t="s">
        <v>614</v>
      </c>
      <c r="B34" s="43"/>
      <c r="C34" s="43"/>
      <c r="D34" s="43"/>
      <c r="E34" s="43"/>
      <c r="F34" s="43"/>
      <c r="G34" s="43"/>
      <c r="H34" s="43"/>
      <c r="I34" s="43"/>
      <c r="J34" s="43"/>
    </row>
    <row r="35" s="1" customFormat="1" ht="24" customHeight="1" spans="1:10">
      <c r="A35" s="43" t="s">
        <v>615</v>
      </c>
      <c r="B35" s="43"/>
      <c r="C35" s="43"/>
      <c r="D35" s="43"/>
      <c r="E35" s="43"/>
      <c r="F35" s="43"/>
      <c r="G35" s="43"/>
      <c r="H35" s="43"/>
      <c r="I35" s="43"/>
      <c r="J35"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H23" sqref="H23"/>
    </sheetView>
  </sheetViews>
  <sheetFormatPr defaultColWidth="10" defaultRowHeight="15"/>
  <cols>
    <col min="1" max="2" width="12.3363636363636"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5454545454545" style="1" customWidth="1"/>
    <col min="10" max="10" width="12.7818181818182" style="1" customWidth="1"/>
    <col min="11" max="16384" width="10" style="1"/>
  </cols>
  <sheetData>
    <row r="1" s="1" customFormat="1" spans="1:1">
      <c r="A1" s="6" t="s">
        <v>577</v>
      </c>
    </row>
    <row r="2" s="1" customFormat="1" ht="25.95" customHeight="1" spans="1:10">
      <c r="A2" s="7" t="s">
        <v>578</v>
      </c>
      <c r="B2" s="7"/>
      <c r="C2" s="7"/>
      <c r="D2" s="7"/>
      <c r="E2" s="7"/>
      <c r="F2" s="7"/>
      <c r="G2" s="7"/>
      <c r="H2" s="7"/>
      <c r="I2" s="7"/>
      <c r="J2" s="7"/>
    </row>
    <row r="3" s="2" customFormat="1" ht="13.05" customHeight="1" spans="1:10">
      <c r="A3" s="7"/>
      <c r="B3" s="7"/>
      <c r="C3" s="7"/>
      <c r="D3" s="7"/>
      <c r="E3" s="7"/>
      <c r="F3" s="7"/>
      <c r="G3" s="7"/>
      <c r="H3" s="7"/>
      <c r="I3" s="7"/>
      <c r="J3" s="45" t="s">
        <v>579</v>
      </c>
    </row>
    <row r="4" s="3" customFormat="1" ht="18" customHeight="1" spans="1:256">
      <c r="A4" s="8" t="s">
        <v>580</v>
      </c>
      <c r="B4" s="8"/>
      <c r="C4" s="9" t="s">
        <v>620</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582</v>
      </c>
      <c r="B5" s="8"/>
      <c r="C5" s="9" t="s">
        <v>583</v>
      </c>
      <c r="D5" s="9"/>
      <c r="E5" s="9"/>
      <c r="F5" s="8" t="s">
        <v>584</v>
      </c>
      <c r="G5" s="9" t="s">
        <v>528</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0" t="s">
        <v>585</v>
      </c>
      <c r="B6" s="10"/>
      <c r="C6" s="10"/>
      <c r="D6" s="10" t="s">
        <v>531</v>
      </c>
      <c r="E6" s="10" t="s">
        <v>436</v>
      </c>
      <c r="F6" s="10" t="s">
        <v>586</v>
      </c>
      <c r="G6" s="10" t="s">
        <v>587</v>
      </c>
      <c r="H6" s="10" t="s">
        <v>588</v>
      </c>
      <c r="I6" s="10" t="s">
        <v>589</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0"/>
      <c r="B7" s="10"/>
      <c r="C7" s="11" t="s">
        <v>540</v>
      </c>
      <c r="D7" s="12">
        <v>40200</v>
      </c>
      <c r="E7" s="12">
        <v>40200</v>
      </c>
      <c r="F7" s="12">
        <v>40200</v>
      </c>
      <c r="G7" s="13">
        <v>10</v>
      </c>
      <c r="H7" s="14"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0"/>
      <c r="B8" s="10"/>
      <c r="C8" s="11" t="s">
        <v>590</v>
      </c>
      <c r="D8" s="15">
        <v>40200</v>
      </c>
      <c r="E8" s="15">
        <v>40200</v>
      </c>
      <c r="F8" s="15">
        <v>40200</v>
      </c>
      <c r="G8" s="10" t="s">
        <v>440</v>
      </c>
      <c r="H8" s="14" t="str">
        <f t="shared" si="0"/>
        <v>100%</v>
      </c>
      <c r="I8" s="16" t="s">
        <v>440</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0"/>
      <c r="B9" s="10"/>
      <c r="C9" s="11" t="s">
        <v>591</v>
      </c>
      <c r="D9" s="15"/>
      <c r="E9" s="15"/>
      <c r="F9" s="15"/>
      <c r="G9" s="10" t="s">
        <v>440</v>
      </c>
      <c r="H9" s="14" t="str">
        <f t="shared" si="0"/>
        <v>—</v>
      </c>
      <c r="I9" s="16" t="s">
        <v>440</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0"/>
      <c r="B10" s="10"/>
      <c r="C10" s="11" t="s">
        <v>592</v>
      </c>
      <c r="D10" s="15"/>
      <c r="E10" s="15"/>
      <c r="F10" s="15"/>
      <c r="G10" s="10" t="s">
        <v>440</v>
      </c>
      <c r="H10" s="14" t="str">
        <f t="shared" si="0"/>
        <v>—</v>
      </c>
      <c r="I10" s="16" t="s">
        <v>440</v>
      </c>
      <c r="J10" s="16"/>
    </row>
    <row r="11" s="1" customFormat="1" ht="18" customHeight="1" spans="1:10">
      <c r="A11" s="10" t="s">
        <v>593</v>
      </c>
      <c r="B11" s="10" t="s">
        <v>594</v>
      </c>
      <c r="C11" s="10"/>
      <c r="D11" s="10"/>
      <c r="E11" s="10"/>
      <c r="F11" s="16" t="s">
        <v>595</v>
      </c>
      <c r="G11" s="16"/>
      <c r="H11" s="16"/>
      <c r="I11" s="16"/>
      <c r="J11" s="16"/>
    </row>
    <row r="12" s="1" customFormat="1" ht="46.05" customHeight="1" spans="1:10">
      <c r="A12" s="10"/>
      <c r="B12" s="17" t="s">
        <v>621</v>
      </c>
      <c r="C12" s="18"/>
      <c r="D12" s="18"/>
      <c r="E12" s="19"/>
      <c r="F12" s="16">
        <v>40200</v>
      </c>
      <c r="G12" s="16"/>
      <c r="H12" s="16"/>
      <c r="I12" s="16"/>
      <c r="J12" s="16"/>
    </row>
    <row r="13" s="1" customFormat="1" ht="36" customHeight="1" spans="1:10">
      <c r="A13" s="20" t="s">
        <v>547</v>
      </c>
      <c r="B13" s="21"/>
      <c r="C13" s="22"/>
      <c r="D13" s="20" t="s">
        <v>597</v>
      </c>
      <c r="E13" s="21"/>
      <c r="F13" s="22"/>
      <c r="G13" s="23" t="s">
        <v>551</v>
      </c>
      <c r="H13" s="23" t="s">
        <v>598</v>
      </c>
      <c r="I13" s="23" t="s">
        <v>589</v>
      </c>
      <c r="J13" s="23" t="s">
        <v>552</v>
      </c>
    </row>
    <row r="14" s="1" customFormat="1" ht="36" customHeight="1" spans="1:10">
      <c r="A14" s="24" t="s">
        <v>553</v>
      </c>
      <c r="B14" s="10" t="s">
        <v>554</v>
      </c>
      <c r="C14" s="10" t="s">
        <v>555</v>
      </c>
      <c r="D14" s="10" t="s">
        <v>548</v>
      </c>
      <c r="E14" s="10" t="s">
        <v>549</v>
      </c>
      <c r="F14" s="25" t="s">
        <v>550</v>
      </c>
      <c r="G14" s="26"/>
      <c r="H14" s="26"/>
      <c r="I14" s="26"/>
      <c r="J14" s="26"/>
    </row>
    <row r="15" s="1" customFormat="1" ht="18" customHeight="1" spans="1:10">
      <c r="A15" s="10" t="s">
        <v>556</v>
      </c>
      <c r="B15" s="27" t="s">
        <v>557</v>
      </c>
      <c r="C15" s="28"/>
      <c r="D15" s="29"/>
      <c r="E15" s="10"/>
      <c r="F15" s="25"/>
      <c r="G15" s="26"/>
      <c r="H15" s="30"/>
      <c r="I15" s="46"/>
      <c r="J15" s="26"/>
    </row>
    <row r="16" s="1" customFormat="1" ht="18" customHeight="1" spans="1:10">
      <c r="A16" s="10"/>
      <c r="B16" s="27" t="s">
        <v>558</v>
      </c>
      <c r="C16" s="28"/>
      <c r="D16" s="29"/>
      <c r="E16" s="10"/>
      <c r="F16" s="25"/>
      <c r="G16" s="26"/>
      <c r="H16" s="30"/>
      <c r="I16" s="46"/>
      <c r="J16" s="26"/>
    </row>
    <row r="17" s="1" customFormat="1" ht="18" customHeight="1" spans="1:10">
      <c r="A17" s="10"/>
      <c r="B17" s="27" t="s">
        <v>559</v>
      </c>
      <c r="C17" s="28" t="s">
        <v>560</v>
      </c>
      <c r="D17" s="29" t="s">
        <v>561</v>
      </c>
      <c r="E17" s="31" t="s">
        <v>560</v>
      </c>
      <c r="F17" s="32" t="s">
        <v>562</v>
      </c>
      <c r="G17" s="26">
        <v>40200</v>
      </c>
      <c r="H17" s="30">
        <v>30</v>
      </c>
      <c r="I17" s="46">
        <v>30</v>
      </c>
      <c r="J17" s="26"/>
    </row>
    <row r="18" s="1" customFormat="1" ht="18" customHeight="1" spans="1:10">
      <c r="A18" s="10"/>
      <c r="B18" s="10" t="s">
        <v>563</v>
      </c>
      <c r="C18" s="28"/>
      <c r="D18" s="29"/>
      <c r="E18" s="10"/>
      <c r="F18" s="25"/>
      <c r="G18" s="26"/>
      <c r="H18" s="30"/>
      <c r="I18" s="46"/>
      <c r="J18" s="26"/>
    </row>
    <row r="19" s="1" customFormat="1" ht="30" customHeight="1" spans="1:10">
      <c r="A19" s="10" t="s">
        <v>564</v>
      </c>
      <c r="B19" s="10" t="s">
        <v>599</v>
      </c>
      <c r="C19" s="28"/>
      <c r="D19" s="29"/>
      <c r="E19" s="10"/>
      <c r="F19" s="25"/>
      <c r="G19" s="26"/>
      <c r="H19" s="30"/>
      <c r="I19" s="46"/>
      <c r="J19" s="26"/>
    </row>
    <row r="20" s="1" customFormat="1" ht="30" customHeight="1" spans="1:10">
      <c r="A20" s="10"/>
      <c r="B20" s="10" t="s">
        <v>600</v>
      </c>
      <c r="C20" s="28" t="s">
        <v>567</v>
      </c>
      <c r="D20" s="29" t="s">
        <v>561</v>
      </c>
      <c r="E20" s="10" t="s">
        <v>567</v>
      </c>
      <c r="F20" s="32" t="s">
        <v>562</v>
      </c>
      <c r="G20" s="26">
        <v>40200</v>
      </c>
      <c r="H20" s="30">
        <v>30</v>
      </c>
      <c r="I20" s="46">
        <v>30</v>
      </c>
      <c r="J20" s="26"/>
    </row>
    <row r="21" s="1" customFormat="1" ht="30" customHeight="1" spans="1:10">
      <c r="A21" s="10"/>
      <c r="B21" s="10" t="s">
        <v>601</v>
      </c>
      <c r="C21" s="28"/>
      <c r="D21" s="29"/>
      <c r="E21" s="10"/>
      <c r="F21" s="25"/>
      <c r="G21" s="26"/>
      <c r="H21" s="30"/>
      <c r="I21" s="46"/>
      <c r="J21" s="26"/>
    </row>
    <row r="22" s="1" customFormat="1" ht="30" customHeight="1" spans="1:10">
      <c r="A22" s="10"/>
      <c r="B22" s="33" t="s">
        <v>602</v>
      </c>
      <c r="C22" s="28"/>
      <c r="D22" s="29"/>
      <c r="E22" s="10"/>
      <c r="F22" s="25"/>
      <c r="G22" s="26"/>
      <c r="H22" s="30"/>
      <c r="I22" s="46"/>
      <c r="J22" s="26"/>
    </row>
    <row r="23" s="1" customFormat="1" ht="30" customHeight="1" spans="1:10">
      <c r="A23" s="34" t="s">
        <v>570</v>
      </c>
      <c r="B23" s="35" t="s">
        <v>571</v>
      </c>
      <c r="C23" s="28" t="s">
        <v>572</v>
      </c>
      <c r="D23" s="29" t="s">
        <v>561</v>
      </c>
      <c r="E23" s="36" t="s">
        <v>572</v>
      </c>
      <c r="F23" s="32" t="s">
        <v>562</v>
      </c>
      <c r="G23" s="26">
        <v>40200</v>
      </c>
      <c r="H23" s="30">
        <v>30</v>
      </c>
      <c r="I23" s="46">
        <v>30</v>
      </c>
      <c r="J23" s="47" t="s">
        <v>603</v>
      </c>
    </row>
    <row r="24" s="1" customFormat="1" ht="54" customHeight="1" spans="1:10">
      <c r="A24" s="37" t="s">
        <v>604</v>
      </c>
      <c r="B24" s="37"/>
      <c r="C24" s="37"/>
      <c r="D24" s="38"/>
      <c r="E24" s="39"/>
      <c r="F24" s="39"/>
      <c r="G24" s="39"/>
      <c r="H24" s="39"/>
      <c r="I24" s="48"/>
      <c r="J24" s="49" t="s">
        <v>605</v>
      </c>
    </row>
    <row r="25" s="1" customFormat="1" ht="25.5" customHeight="1" spans="1:10">
      <c r="A25" s="40" t="s">
        <v>606</v>
      </c>
      <c r="B25" s="40"/>
      <c r="C25" s="40"/>
      <c r="D25" s="40"/>
      <c r="E25" s="40"/>
      <c r="F25" s="40"/>
      <c r="G25" s="40"/>
      <c r="H25" s="40">
        <v>100</v>
      </c>
      <c r="I25" s="50">
        <v>100</v>
      </c>
      <c r="J25" s="51" t="s">
        <v>607</v>
      </c>
    </row>
    <row r="26" s="1" customFormat="1" ht="16.95" customHeight="1"/>
    <row r="27" s="1" customFormat="1" ht="28.95" customHeight="1" spans="1:10">
      <c r="A27" s="41" t="s">
        <v>574</v>
      </c>
      <c r="B27" s="42"/>
      <c r="C27" s="42"/>
      <c r="D27" s="42"/>
      <c r="E27" s="42"/>
      <c r="F27" s="42"/>
      <c r="G27" s="42"/>
      <c r="H27" s="42"/>
      <c r="I27" s="42"/>
      <c r="J27" s="52"/>
    </row>
    <row r="28" s="1" customFormat="1" ht="27" customHeight="1" spans="1:10">
      <c r="A28" s="43" t="s">
        <v>608</v>
      </c>
      <c r="B28" s="43"/>
      <c r="C28" s="43"/>
      <c r="D28" s="43"/>
      <c r="E28" s="43"/>
      <c r="F28" s="43"/>
      <c r="G28" s="43"/>
      <c r="H28" s="43"/>
      <c r="I28" s="43"/>
      <c r="J28" s="43"/>
    </row>
    <row r="29" s="1" customFormat="1" ht="19.05" customHeight="1" spans="1:10">
      <c r="A29" s="43" t="s">
        <v>609</v>
      </c>
      <c r="B29" s="43"/>
      <c r="C29" s="43"/>
      <c r="D29" s="43"/>
      <c r="E29" s="43"/>
      <c r="F29" s="43"/>
      <c r="G29" s="43"/>
      <c r="H29" s="43"/>
      <c r="I29" s="43"/>
      <c r="J29" s="43"/>
    </row>
    <row r="30" s="1" customFormat="1" ht="18" customHeight="1" spans="1:10">
      <c r="A30" s="43" t="s">
        <v>610</v>
      </c>
      <c r="B30" s="43"/>
      <c r="C30" s="43"/>
      <c r="D30" s="43"/>
      <c r="E30" s="43"/>
      <c r="F30" s="43"/>
      <c r="G30" s="43"/>
      <c r="H30" s="43"/>
      <c r="I30" s="43"/>
      <c r="J30" s="43"/>
    </row>
    <row r="31" s="1" customFormat="1" ht="18" customHeight="1" spans="1:10">
      <c r="A31" s="43" t="s">
        <v>611</v>
      </c>
      <c r="B31" s="43"/>
      <c r="C31" s="43"/>
      <c r="D31" s="43"/>
      <c r="E31" s="43"/>
      <c r="F31" s="43"/>
      <c r="G31" s="43"/>
      <c r="H31" s="43"/>
      <c r="I31" s="43"/>
      <c r="J31" s="43"/>
    </row>
    <row r="32" s="5" customFormat="1" ht="18" customHeight="1" spans="1:10">
      <c r="A32" s="44" t="s">
        <v>612</v>
      </c>
      <c r="B32" s="44"/>
      <c r="C32" s="44"/>
      <c r="D32" s="44"/>
      <c r="E32" s="44"/>
      <c r="F32" s="44"/>
      <c r="G32" s="44"/>
      <c r="H32" s="44"/>
      <c r="I32" s="44"/>
      <c r="J32" s="44"/>
    </row>
    <row r="33" s="1" customFormat="1" ht="24" customHeight="1" spans="1:10">
      <c r="A33" s="43" t="s">
        <v>613</v>
      </c>
      <c r="B33" s="43"/>
      <c r="C33" s="43"/>
      <c r="D33" s="43"/>
      <c r="E33" s="43"/>
      <c r="F33" s="43"/>
      <c r="G33" s="43"/>
      <c r="H33" s="43"/>
      <c r="I33" s="43"/>
      <c r="J33" s="43"/>
    </row>
    <row r="34" s="1" customFormat="1" ht="24" customHeight="1" spans="1:10">
      <c r="A34" s="43" t="s">
        <v>614</v>
      </c>
      <c r="B34" s="43"/>
      <c r="C34" s="43"/>
      <c r="D34" s="43"/>
      <c r="E34" s="43"/>
      <c r="F34" s="43"/>
      <c r="G34" s="43"/>
      <c r="H34" s="43"/>
      <c r="I34" s="43"/>
      <c r="J34" s="43"/>
    </row>
    <row r="35" s="1" customFormat="1" ht="24" customHeight="1" spans="1:10">
      <c r="A35" s="43" t="s">
        <v>615</v>
      </c>
      <c r="B35" s="43"/>
      <c r="C35" s="43"/>
      <c r="D35" s="43"/>
      <c r="E35" s="43"/>
      <c r="F35" s="43"/>
      <c r="G35" s="43"/>
      <c r="H35" s="43"/>
      <c r="I35" s="43"/>
      <c r="J35"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E6" sqref="E6"/>
    </sheetView>
  </sheetViews>
  <sheetFormatPr defaultColWidth="10" defaultRowHeight="15"/>
  <cols>
    <col min="1" max="2" width="12.3363636363636"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5454545454545" style="1" customWidth="1"/>
    <col min="10" max="10" width="12.7818181818182" style="1" customWidth="1"/>
    <col min="11" max="16384" width="10" style="1"/>
  </cols>
  <sheetData>
    <row r="1" s="1" customFormat="1" spans="1:1">
      <c r="A1" s="6" t="s">
        <v>577</v>
      </c>
    </row>
    <row r="2" s="1" customFormat="1" ht="25.95" customHeight="1" spans="1:10">
      <c r="A2" s="7" t="s">
        <v>578</v>
      </c>
      <c r="B2" s="7"/>
      <c r="C2" s="7"/>
      <c r="D2" s="7"/>
      <c r="E2" s="7"/>
      <c r="F2" s="7"/>
      <c r="G2" s="7"/>
      <c r="H2" s="7"/>
      <c r="I2" s="7"/>
      <c r="J2" s="7"/>
    </row>
    <row r="3" s="2" customFormat="1" ht="13.05" customHeight="1" spans="1:10">
      <c r="A3" s="7"/>
      <c r="B3" s="7"/>
      <c r="C3" s="7"/>
      <c r="D3" s="7"/>
      <c r="E3" s="7"/>
      <c r="F3" s="7"/>
      <c r="G3" s="7"/>
      <c r="H3" s="7"/>
      <c r="I3" s="7"/>
      <c r="J3" s="45" t="s">
        <v>579</v>
      </c>
    </row>
    <row r="4" s="3" customFormat="1" ht="18" customHeight="1" spans="1:256">
      <c r="A4" s="8" t="s">
        <v>580</v>
      </c>
      <c r="B4" s="8"/>
      <c r="C4" s="9" t="s">
        <v>622</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582</v>
      </c>
      <c r="B5" s="8"/>
      <c r="C5" s="9" t="s">
        <v>583</v>
      </c>
      <c r="D5" s="9"/>
      <c r="E5" s="9"/>
      <c r="F5" s="8" t="s">
        <v>584</v>
      </c>
      <c r="G5" s="9" t="s">
        <v>528</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0" t="s">
        <v>585</v>
      </c>
      <c r="B6" s="10"/>
      <c r="C6" s="10"/>
      <c r="D6" s="10" t="s">
        <v>531</v>
      </c>
      <c r="E6" s="10" t="s">
        <v>436</v>
      </c>
      <c r="F6" s="10" t="s">
        <v>586</v>
      </c>
      <c r="G6" s="10" t="s">
        <v>587</v>
      </c>
      <c r="H6" s="10" t="s">
        <v>588</v>
      </c>
      <c r="I6" s="10" t="s">
        <v>589</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0"/>
      <c r="B7" s="10"/>
      <c r="C7" s="11" t="s">
        <v>540</v>
      </c>
      <c r="D7" s="12">
        <v>2961.37</v>
      </c>
      <c r="E7" s="12">
        <v>2961.37</v>
      </c>
      <c r="F7" s="12">
        <v>2961.37</v>
      </c>
      <c r="G7" s="13">
        <v>10</v>
      </c>
      <c r="H7" s="14"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0"/>
      <c r="B8" s="10"/>
      <c r="C8" s="11" t="s">
        <v>590</v>
      </c>
      <c r="D8" s="15">
        <v>2961.37</v>
      </c>
      <c r="E8" s="15">
        <v>2961.37</v>
      </c>
      <c r="F8" s="15">
        <v>2961.37</v>
      </c>
      <c r="G8" s="10" t="s">
        <v>440</v>
      </c>
      <c r="H8" s="14" t="str">
        <f t="shared" si="0"/>
        <v>100%</v>
      </c>
      <c r="I8" s="16" t="s">
        <v>440</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0"/>
      <c r="B9" s="10"/>
      <c r="C9" s="11" t="s">
        <v>591</v>
      </c>
      <c r="D9" s="15"/>
      <c r="E9" s="15"/>
      <c r="F9" s="15"/>
      <c r="G9" s="10" t="s">
        <v>440</v>
      </c>
      <c r="H9" s="14" t="str">
        <f t="shared" si="0"/>
        <v>—</v>
      </c>
      <c r="I9" s="16" t="s">
        <v>440</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0"/>
      <c r="B10" s="10"/>
      <c r="C10" s="11" t="s">
        <v>592</v>
      </c>
      <c r="D10" s="15"/>
      <c r="E10" s="15"/>
      <c r="F10" s="15"/>
      <c r="G10" s="10" t="s">
        <v>440</v>
      </c>
      <c r="H10" s="14" t="str">
        <f t="shared" si="0"/>
        <v>—</v>
      </c>
      <c r="I10" s="16" t="s">
        <v>440</v>
      </c>
      <c r="J10" s="16"/>
    </row>
    <row r="11" s="1" customFormat="1" ht="18" customHeight="1" spans="1:10">
      <c r="A11" s="10" t="s">
        <v>593</v>
      </c>
      <c r="B11" s="10" t="s">
        <v>594</v>
      </c>
      <c r="C11" s="10"/>
      <c r="D11" s="10"/>
      <c r="E11" s="10"/>
      <c r="F11" s="16" t="s">
        <v>595</v>
      </c>
      <c r="G11" s="16"/>
      <c r="H11" s="16"/>
      <c r="I11" s="16"/>
      <c r="J11" s="16"/>
    </row>
    <row r="12" s="1" customFormat="1" ht="46.05" customHeight="1" spans="1:10">
      <c r="A12" s="10"/>
      <c r="B12" s="17" t="s">
        <v>623</v>
      </c>
      <c r="C12" s="18"/>
      <c r="D12" s="18"/>
      <c r="E12" s="19"/>
      <c r="F12" s="16">
        <v>2961.37</v>
      </c>
      <c r="G12" s="16"/>
      <c r="H12" s="16"/>
      <c r="I12" s="16"/>
      <c r="J12" s="16"/>
    </row>
    <row r="13" s="1" customFormat="1" ht="36" customHeight="1" spans="1:10">
      <c r="A13" s="20" t="s">
        <v>547</v>
      </c>
      <c r="B13" s="21"/>
      <c r="C13" s="22"/>
      <c r="D13" s="20" t="s">
        <v>597</v>
      </c>
      <c r="E13" s="21"/>
      <c r="F13" s="22"/>
      <c r="G13" s="23" t="s">
        <v>551</v>
      </c>
      <c r="H13" s="23" t="s">
        <v>598</v>
      </c>
      <c r="I13" s="23" t="s">
        <v>589</v>
      </c>
      <c r="J13" s="23" t="s">
        <v>552</v>
      </c>
    </row>
    <row r="14" s="1" customFormat="1" ht="36" customHeight="1" spans="1:10">
      <c r="A14" s="24" t="s">
        <v>553</v>
      </c>
      <c r="B14" s="10" t="s">
        <v>554</v>
      </c>
      <c r="C14" s="10" t="s">
        <v>555</v>
      </c>
      <c r="D14" s="10" t="s">
        <v>548</v>
      </c>
      <c r="E14" s="10" t="s">
        <v>549</v>
      </c>
      <c r="F14" s="25" t="s">
        <v>550</v>
      </c>
      <c r="G14" s="26"/>
      <c r="H14" s="26"/>
      <c r="I14" s="26"/>
      <c r="J14" s="26"/>
    </row>
    <row r="15" s="1" customFormat="1" ht="18" customHeight="1" spans="1:10">
      <c r="A15" s="10" t="s">
        <v>556</v>
      </c>
      <c r="B15" s="27" t="s">
        <v>557</v>
      </c>
      <c r="C15" s="28"/>
      <c r="D15" s="29"/>
      <c r="E15" s="10"/>
      <c r="F15" s="25"/>
      <c r="G15" s="26"/>
      <c r="H15" s="30"/>
      <c r="I15" s="46"/>
      <c r="J15" s="26"/>
    </row>
    <row r="16" s="1" customFormat="1" ht="18" customHeight="1" spans="1:10">
      <c r="A16" s="10"/>
      <c r="B16" s="27" t="s">
        <v>558</v>
      </c>
      <c r="C16" s="28"/>
      <c r="D16" s="29"/>
      <c r="E16" s="10"/>
      <c r="F16" s="25"/>
      <c r="G16" s="26"/>
      <c r="H16" s="30"/>
      <c r="I16" s="46"/>
      <c r="J16" s="26"/>
    </row>
    <row r="17" s="1" customFormat="1" ht="18" customHeight="1" spans="1:10">
      <c r="A17" s="10"/>
      <c r="B17" s="27" t="s">
        <v>559</v>
      </c>
      <c r="C17" s="28" t="s">
        <v>560</v>
      </c>
      <c r="D17" s="29" t="s">
        <v>561</v>
      </c>
      <c r="E17" s="31" t="s">
        <v>560</v>
      </c>
      <c r="F17" s="32" t="s">
        <v>562</v>
      </c>
      <c r="G17" s="26">
        <v>2961.37</v>
      </c>
      <c r="H17" s="30">
        <v>30</v>
      </c>
      <c r="I17" s="46">
        <v>30</v>
      </c>
      <c r="J17" s="26"/>
    </row>
    <row r="18" s="1" customFormat="1" ht="18" customHeight="1" spans="1:10">
      <c r="A18" s="10"/>
      <c r="B18" s="10" t="s">
        <v>563</v>
      </c>
      <c r="C18" s="28"/>
      <c r="D18" s="29"/>
      <c r="E18" s="10"/>
      <c r="F18" s="25"/>
      <c r="G18" s="26"/>
      <c r="H18" s="30"/>
      <c r="I18" s="46"/>
      <c r="J18" s="26"/>
    </row>
    <row r="19" s="1" customFormat="1" ht="30" customHeight="1" spans="1:10">
      <c r="A19" s="10" t="s">
        <v>564</v>
      </c>
      <c r="B19" s="10" t="s">
        <v>599</v>
      </c>
      <c r="C19" s="28"/>
      <c r="D19" s="29"/>
      <c r="E19" s="10"/>
      <c r="F19" s="25"/>
      <c r="G19" s="26"/>
      <c r="H19" s="30"/>
      <c r="I19" s="46"/>
      <c r="J19" s="26"/>
    </row>
    <row r="20" s="1" customFormat="1" ht="30" customHeight="1" spans="1:10">
      <c r="A20" s="10"/>
      <c r="B20" s="10" t="s">
        <v>600</v>
      </c>
      <c r="C20" s="28" t="s">
        <v>567</v>
      </c>
      <c r="D20" s="29" t="s">
        <v>561</v>
      </c>
      <c r="E20" s="10" t="s">
        <v>567</v>
      </c>
      <c r="F20" s="32" t="s">
        <v>562</v>
      </c>
      <c r="G20" s="26">
        <v>2961.37</v>
      </c>
      <c r="H20" s="30">
        <v>30</v>
      </c>
      <c r="I20" s="46">
        <v>30</v>
      </c>
      <c r="J20" s="26"/>
    </row>
    <row r="21" s="1" customFormat="1" ht="30" customHeight="1" spans="1:10">
      <c r="A21" s="10"/>
      <c r="B21" s="10" t="s">
        <v>601</v>
      </c>
      <c r="C21" s="28"/>
      <c r="D21" s="29"/>
      <c r="E21" s="10"/>
      <c r="F21" s="25"/>
      <c r="G21" s="26"/>
      <c r="H21" s="30"/>
      <c r="I21" s="46"/>
      <c r="J21" s="26"/>
    </row>
    <row r="22" s="1" customFormat="1" ht="30" customHeight="1" spans="1:10">
      <c r="A22" s="10"/>
      <c r="B22" s="33" t="s">
        <v>602</v>
      </c>
      <c r="C22" s="28"/>
      <c r="D22" s="29"/>
      <c r="E22" s="10"/>
      <c r="F22" s="25"/>
      <c r="G22" s="26"/>
      <c r="H22" s="30"/>
      <c r="I22" s="46"/>
      <c r="J22" s="26"/>
    </row>
    <row r="23" s="1" customFormat="1" ht="30" customHeight="1" spans="1:10">
      <c r="A23" s="34" t="s">
        <v>570</v>
      </c>
      <c r="B23" s="35" t="s">
        <v>571</v>
      </c>
      <c r="C23" s="28" t="s">
        <v>572</v>
      </c>
      <c r="D23" s="29" t="s">
        <v>561</v>
      </c>
      <c r="E23" s="36" t="s">
        <v>572</v>
      </c>
      <c r="F23" s="32" t="s">
        <v>562</v>
      </c>
      <c r="G23" s="26">
        <v>2961.37</v>
      </c>
      <c r="H23" s="30">
        <v>30</v>
      </c>
      <c r="I23" s="46">
        <v>30</v>
      </c>
      <c r="J23" s="47" t="s">
        <v>603</v>
      </c>
    </row>
    <row r="24" s="1" customFormat="1" ht="54" customHeight="1" spans="1:10">
      <c r="A24" s="37" t="s">
        <v>604</v>
      </c>
      <c r="B24" s="37"/>
      <c r="C24" s="37"/>
      <c r="D24" s="38"/>
      <c r="E24" s="39"/>
      <c r="F24" s="39"/>
      <c r="G24" s="39"/>
      <c r="H24" s="39"/>
      <c r="I24" s="48"/>
      <c r="J24" s="49" t="s">
        <v>605</v>
      </c>
    </row>
    <row r="25" s="1" customFormat="1" ht="25.5" customHeight="1" spans="1:10">
      <c r="A25" s="40" t="s">
        <v>606</v>
      </c>
      <c r="B25" s="40"/>
      <c r="C25" s="40"/>
      <c r="D25" s="40"/>
      <c r="E25" s="40"/>
      <c r="F25" s="40"/>
      <c r="G25" s="40"/>
      <c r="H25" s="40">
        <v>100</v>
      </c>
      <c r="I25" s="50">
        <v>100</v>
      </c>
      <c r="J25" s="51" t="s">
        <v>607</v>
      </c>
    </row>
    <row r="26" s="1" customFormat="1" ht="16.95" customHeight="1"/>
    <row r="27" s="1" customFormat="1" ht="28.95" customHeight="1" spans="1:10">
      <c r="A27" s="41" t="s">
        <v>574</v>
      </c>
      <c r="B27" s="42"/>
      <c r="C27" s="42"/>
      <c r="D27" s="42"/>
      <c r="E27" s="42"/>
      <c r="F27" s="42"/>
      <c r="G27" s="42"/>
      <c r="H27" s="42"/>
      <c r="I27" s="42"/>
      <c r="J27" s="52"/>
    </row>
    <row r="28" s="1" customFormat="1" ht="27" customHeight="1" spans="1:10">
      <c r="A28" s="43" t="s">
        <v>608</v>
      </c>
      <c r="B28" s="43"/>
      <c r="C28" s="43"/>
      <c r="D28" s="43"/>
      <c r="E28" s="43"/>
      <c r="F28" s="43"/>
      <c r="G28" s="43"/>
      <c r="H28" s="43"/>
      <c r="I28" s="43"/>
      <c r="J28" s="43"/>
    </row>
    <row r="29" s="1" customFormat="1" ht="19.05" customHeight="1" spans="1:10">
      <c r="A29" s="43" t="s">
        <v>609</v>
      </c>
      <c r="B29" s="43"/>
      <c r="C29" s="43"/>
      <c r="D29" s="43"/>
      <c r="E29" s="43"/>
      <c r="F29" s="43"/>
      <c r="G29" s="43"/>
      <c r="H29" s="43"/>
      <c r="I29" s="43"/>
      <c r="J29" s="43"/>
    </row>
    <row r="30" s="1" customFormat="1" ht="18" customHeight="1" spans="1:10">
      <c r="A30" s="43" t="s">
        <v>610</v>
      </c>
      <c r="B30" s="43"/>
      <c r="C30" s="43"/>
      <c r="D30" s="43"/>
      <c r="E30" s="43"/>
      <c r="F30" s="43"/>
      <c r="G30" s="43"/>
      <c r="H30" s="43"/>
      <c r="I30" s="43"/>
      <c r="J30" s="43"/>
    </row>
    <row r="31" s="1" customFormat="1" ht="18" customHeight="1" spans="1:10">
      <c r="A31" s="43" t="s">
        <v>611</v>
      </c>
      <c r="B31" s="43"/>
      <c r="C31" s="43"/>
      <c r="D31" s="43"/>
      <c r="E31" s="43"/>
      <c r="F31" s="43"/>
      <c r="G31" s="43"/>
      <c r="H31" s="43"/>
      <c r="I31" s="43"/>
      <c r="J31" s="43"/>
    </row>
    <row r="32" s="5" customFormat="1" ht="18" customHeight="1" spans="1:10">
      <c r="A32" s="44" t="s">
        <v>612</v>
      </c>
      <c r="B32" s="44"/>
      <c r="C32" s="44"/>
      <c r="D32" s="44"/>
      <c r="E32" s="44"/>
      <c r="F32" s="44"/>
      <c r="G32" s="44"/>
      <c r="H32" s="44"/>
      <c r="I32" s="44"/>
      <c r="J32" s="44"/>
    </row>
    <row r="33" s="1" customFormat="1" ht="24" customHeight="1" spans="1:10">
      <c r="A33" s="43" t="s">
        <v>613</v>
      </c>
      <c r="B33" s="43"/>
      <c r="C33" s="43"/>
      <c r="D33" s="43"/>
      <c r="E33" s="43"/>
      <c r="F33" s="43"/>
      <c r="G33" s="43"/>
      <c r="H33" s="43"/>
      <c r="I33" s="43"/>
      <c r="J33" s="43"/>
    </row>
    <row r="34" s="1" customFormat="1" ht="24" customHeight="1" spans="1:10">
      <c r="A34" s="43" t="s">
        <v>614</v>
      </c>
      <c r="B34" s="43"/>
      <c r="C34" s="43"/>
      <c r="D34" s="43"/>
      <c r="E34" s="43"/>
      <c r="F34" s="43"/>
      <c r="G34" s="43"/>
      <c r="H34" s="43"/>
      <c r="I34" s="43"/>
      <c r="J34" s="43"/>
    </row>
    <row r="35" s="1" customFormat="1" ht="24" customHeight="1" spans="1:10">
      <c r="A35" s="43" t="s">
        <v>615</v>
      </c>
      <c r="B35" s="43"/>
      <c r="C35" s="43"/>
      <c r="D35" s="43"/>
      <c r="E35" s="43"/>
      <c r="F35" s="43"/>
      <c r="G35" s="43"/>
      <c r="H35" s="43"/>
      <c r="I35" s="43"/>
      <c r="J35"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4"/>
  <cols>
    <col min="1" max="3" width="3.21818181818182" customWidth="1"/>
    <col min="4" max="4" width="32.7818181818182" customWidth="1"/>
    <col min="5" max="8" width="18.7818181818182" customWidth="1"/>
    <col min="9" max="9" width="17.8909090909091" customWidth="1"/>
    <col min="10" max="12" width="18.7818181818182" customWidth="1"/>
  </cols>
  <sheetData>
    <row r="1" ht="27.5" spans="7:7">
      <c r="G1" s="153" t="s">
        <v>114</v>
      </c>
    </row>
    <row r="2" ht="15" spans="12:12">
      <c r="L2" s="141" t="s">
        <v>115</v>
      </c>
    </row>
    <row r="3" ht="15" spans="1:12">
      <c r="A3" s="141" t="s">
        <v>2</v>
      </c>
      <c r="L3" s="141" t="s">
        <v>3</v>
      </c>
    </row>
    <row r="4" ht="19.5" customHeight="1" spans="1:12">
      <c r="A4" s="142" t="s">
        <v>6</v>
      </c>
      <c r="B4" s="142"/>
      <c r="C4" s="142"/>
      <c r="D4" s="142"/>
      <c r="E4" s="148" t="s">
        <v>97</v>
      </c>
      <c r="F4" s="148" t="s">
        <v>116</v>
      </c>
      <c r="G4" s="148" t="s">
        <v>117</v>
      </c>
      <c r="H4" s="148" t="s">
        <v>118</v>
      </c>
      <c r="I4" s="148"/>
      <c r="J4" s="148" t="s">
        <v>119</v>
      </c>
      <c r="K4" s="148" t="s">
        <v>120</v>
      </c>
      <c r="L4" s="148" t="s">
        <v>121</v>
      </c>
    </row>
    <row r="5" ht="19.5" customHeight="1" spans="1:12">
      <c r="A5" s="148" t="s">
        <v>122</v>
      </c>
      <c r="B5" s="148"/>
      <c r="C5" s="148"/>
      <c r="D5" s="142" t="s">
        <v>123</v>
      </c>
      <c r="E5" s="148"/>
      <c r="F5" s="148"/>
      <c r="G5" s="148"/>
      <c r="H5" s="148" t="s">
        <v>124</v>
      </c>
      <c r="I5" s="148" t="s">
        <v>125</v>
      </c>
      <c r="J5" s="148"/>
      <c r="K5" s="148"/>
      <c r="L5" s="148" t="s">
        <v>124</v>
      </c>
    </row>
    <row r="6" ht="19.5" customHeight="1" spans="1:12">
      <c r="A6" s="148"/>
      <c r="B6" s="148"/>
      <c r="C6" s="148"/>
      <c r="D6" s="142"/>
      <c r="E6" s="148"/>
      <c r="F6" s="148"/>
      <c r="G6" s="148"/>
      <c r="H6" s="148"/>
      <c r="I6" s="148"/>
      <c r="J6" s="148"/>
      <c r="K6" s="148"/>
      <c r="L6" s="148"/>
    </row>
    <row r="7" ht="19.5" customHeight="1" spans="1:12">
      <c r="A7" s="148"/>
      <c r="B7" s="148"/>
      <c r="C7" s="148"/>
      <c r="D7" s="142"/>
      <c r="E7" s="148"/>
      <c r="F7" s="148"/>
      <c r="G7" s="148"/>
      <c r="H7" s="148"/>
      <c r="I7" s="148"/>
      <c r="J7" s="148"/>
      <c r="K7" s="148"/>
      <c r="L7" s="148"/>
    </row>
    <row r="8" ht="19.5" customHeight="1" spans="1:12">
      <c r="A8" s="142" t="s">
        <v>126</v>
      </c>
      <c r="B8" s="142" t="s">
        <v>127</v>
      </c>
      <c r="C8" s="142" t="s">
        <v>128</v>
      </c>
      <c r="D8" s="142" t="s">
        <v>10</v>
      </c>
      <c r="E8" s="148" t="s">
        <v>11</v>
      </c>
      <c r="F8" s="148" t="s">
        <v>12</v>
      </c>
      <c r="G8" s="148" t="s">
        <v>20</v>
      </c>
      <c r="H8" s="148" t="s">
        <v>24</v>
      </c>
      <c r="I8" s="148" t="s">
        <v>28</v>
      </c>
      <c r="J8" s="148" t="s">
        <v>32</v>
      </c>
      <c r="K8" s="148" t="s">
        <v>36</v>
      </c>
      <c r="L8" s="148" t="s">
        <v>40</v>
      </c>
    </row>
    <row r="9" ht="19.5" customHeight="1" spans="1:12">
      <c r="A9" s="142"/>
      <c r="B9" s="142"/>
      <c r="C9" s="142"/>
      <c r="D9" s="142" t="s">
        <v>129</v>
      </c>
      <c r="E9" s="145">
        <v>3801473.6</v>
      </c>
      <c r="F9" s="145">
        <v>3801473.6</v>
      </c>
      <c r="G9" s="145">
        <v>0</v>
      </c>
      <c r="H9" s="145">
        <v>0</v>
      </c>
      <c r="I9" s="145"/>
      <c r="J9" s="145">
        <v>0</v>
      </c>
      <c r="K9" s="145">
        <v>0</v>
      </c>
      <c r="L9" s="145">
        <v>0</v>
      </c>
    </row>
    <row r="10" ht="19.5" customHeight="1" spans="1:12">
      <c r="A10" s="154" t="s">
        <v>130</v>
      </c>
      <c r="B10" s="154"/>
      <c r="C10" s="154"/>
      <c r="D10" s="154" t="s">
        <v>131</v>
      </c>
      <c r="E10" s="145">
        <v>2991731.63</v>
      </c>
      <c r="F10" s="145">
        <v>2991731.63</v>
      </c>
      <c r="G10" s="145">
        <v>0</v>
      </c>
      <c r="H10" s="145">
        <v>0</v>
      </c>
      <c r="I10" s="145"/>
      <c r="J10" s="145">
        <v>0</v>
      </c>
      <c r="K10" s="145">
        <v>0</v>
      </c>
      <c r="L10" s="145">
        <v>0</v>
      </c>
    </row>
    <row r="11" ht="19.5" customHeight="1" spans="1:12">
      <c r="A11" s="154" t="s">
        <v>132</v>
      </c>
      <c r="B11" s="154"/>
      <c r="C11" s="154"/>
      <c r="D11" s="154" t="s">
        <v>133</v>
      </c>
      <c r="E11" s="145">
        <v>2991731.63</v>
      </c>
      <c r="F11" s="145">
        <v>2991731.63</v>
      </c>
      <c r="G11" s="145">
        <v>0</v>
      </c>
      <c r="H11" s="145">
        <v>0</v>
      </c>
      <c r="I11" s="145"/>
      <c r="J11" s="145">
        <v>0</v>
      </c>
      <c r="K11" s="145">
        <v>0</v>
      </c>
      <c r="L11" s="145">
        <v>0</v>
      </c>
    </row>
    <row r="12" ht="19.5" customHeight="1" spans="1:12">
      <c r="A12" s="154" t="s">
        <v>134</v>
      </c>
      <c r="B12" s="154"/>
      <c r="C12" s="154"/>
      <c r="D12" s="154" t="s">
        <v>135</v>
      </c>
      <c r="E12" s="145">
        <v>313339.46</v>
      </c>
      <c r="F12" s="145">
        <v>313339.46</v>
      </c>
      <c r="G12" s="145">
        <v>0</v>
      </c>
      <c r="H12" s="145">
        <v>0</v>
      </c>
      <c r="I12" s="145"/>
      <c r="J12" s="145">
        <v>0</v>
      </c>
      <c r="K12" s="145">
        <v>0</v>
      </c>
      <c r="L12" s="145">
        <v>0</v>
      </c>
    </row>
    <row r="13" ht="19.5" customHeight="1" spans="1:12">
      <c r="A13" s="154" t="s">
        <v>136</v>
      </c>
      <c r="B13" s="154"/>
      <c r="C13" s="154"/>
      <c r="D13" s="154" t="s">
        <v>137</v>
      </c>
      <c r="E13" s="145">
        <v>301760</v>
      </c>
      <c r="F13" s="145">
        <v>301760</v>
      </c>
      <c r="G13" s="145">
        <v>0</v>
      </c>
      <c r="H13" s="145">
        <v>0</v>
      </c>
      <c r="I13" s="145"/>
      <c r="J13" s="145">
        <v>0</v>
      </c>
      <c r="K13" s="145">
        <v>0</v>
      </c>
      <c r="L13" s="145">
        <v>0</v>
      </c>
    </row>
    <row r="14" ht="19.5" customHeight="1" spans="1:12">
      <c r="A14" s="154" t="s">
        <v>138</v>
      </c>
      <c r="B14" s="154"/>
      <c r="C14" s="154"/>
      <c r="D14" s="154" t="s">
        <v>139</v>
      </c>
      <c r="E14" s="145">
        <v>2376632.17</v>
      </c>
      <c r="F14" s="145">
        <v>2376632.17</v>
      </c>
      <c r="G14" s="145">
        <v>0</v>
      </c>
      <c r="H14" s="145">
        <v>0</v>
      </c>
      <c r="I14" s="145"/>
      <c r="J14" s="145">
        <v>0</v>
      </c>
      <c r="K14" s="145">
        <v>0</v>
      </c>
      <c r="L14" s="145">
        <v>0</v>
      </c>
    </row>
    <row r="15" ht="19.5" customHeight="1" spans="1:12">
      <c r="A15" s="154" t="s">
        <v>140</v>
      </c>
      <c r="B15" s="154"/>
      <c r="C15" s="154"/>
      <c r="D15" s="154" t="s">
        <v>141</v>
      </c>
      <c r="E15" s="145">
        <v>329157.76</v>
      </c>
      <c r="F15" s="145">
        <v>329157.76</v>
      </c>
      <c r="G15" s="145">
        <v>0</v>
      </c>
      <c r="H15" s="145">
        <v>0</v>
      </c>
      <c r="I15" s="145"/>
      <c r="J15" s="145">
        <v>0</v>
      </c>
      <c r="K15" s="145">
        <v>0</v>
      </c>
      <c r="L15" s="145">
        <v>0</v>
      </c>
    </row>
    <row r="16" ht="19.5" customHeight="1" spans="1:12">
      <c r="A16" s="154" t="s">
        <v>142</v>
      </c>
      <c r="B16" s="154"/>
      <c r="C16" s="154"/>
      <c r="D16" s="154" t="s">
        <v>143</v>
      </c>
      <c r="E16" s="145">
        <v>329157.76</v>
      </c>
      <c r="F16" s="145">
        <v>329157.76</v>
      </c>
      <c r="G16" s="145">
        <v>0</v>
      </c>
      <c r="H16" s="145">
        <v>0</v>
      </c>
      <c r="I16" s="145"/>
      <c r="J16" s="145">
        <v>0</v>
      </c>
      <c r="K16" s="145">
        <v>0</v>
      </c>
      <c r="L16" s="145">
        <v>0</v>
      </c>
    </row>
    <row r="17" ht="19.5" customHeight="1" spans="1:12">
      <c r="A17" s="154" t="s">
        <v>144</v>
      </c>
      <c r="B17" s="154"/>
      <c r="C17" s="154"/>
      <c r="D17" s="154" t="s">
        <v>145</v>
      </c>
      <c r="E17" s="145">
        <v>329157.76</v>
      </c>
      <c r="F17" s="145">
        <v>329157.76</v>
      </c>
      <c r="G17" s="145">
        <v>0</v>
      </c>
      <c r="H17" s="145">
        <v>0</v>
      </c>
      <c r="I17" s="145"/>
      <c r="J17" s="145">
        <v>0</v>
      </c>
      <c r="K17" s="145">
        <v>0</v>
      </c>
      <c r="L17" s="145">
        <v>0</v>
      </c>
    </row>
    <row r="18" ht="19.5" customHeight="1" spans="1:12">
      <c r="A18" s="154" t="s">
        <v>146</v>
      </c>
      <c r="B18" s="154"/>
      <c r="C18" s="154"/>
      <c r="D18" s="154" t="s">
        <v>147</v>
      </c>
      <c r="E18" s="145">
        <v>236930.21</v>
      </c>
      <c r="F18" s="145">
        <v>236930.21</v>
      </c>
      <c r="G18" s="145">
        <v>0</v>
      </c>
      <c r="H18" s="145">
        <v>0</v>
      </c>
      <c r="I18" s="145"/>
      <c r="J18" s="145">
        <v>0</v>
      </c>
      <c r="K18" s="145">
        <v>0</v>
      </c>
      <c r="L18" s="145">
        <v>0</v>
      </c>
    </row>
    <row r="19" ht="19.5" customHeight="1" spans="1:12">
      <c r="A19" s="154" t="s">
        <v>148</v>
      </c>
      <c r="B19" s="154"/>
      <c r="C19" s="154"/>
      <c r="D19" s="154" t="s">
        <v>149</v>
      </c>
      <c r="E19" s="145">
        <v>236930.21</v>
      </c>
      <c r="F19" s="145">
        <v>236930.21</v>
      </c>
      <c r="G19" s="145">
        <v>0</v>
      </c>
      <c r="H19" s="145">
        <v>0</v>
      </c>
      <c r="I19" s="145"/>
      <c r="J19" s="145">
        <v>0</v>
      </c>
      <c r="K19" s="145">
        <v>0</v>
      </c>
      <c r="L19" s="145">
        <v>0</v>
      </c>
    </row>
    <row r="20" ht="19.5" customHeight="1" spans="1:12">
      <c r="A20" s="154" t="s">
        <v>150</v>
      </c>
      <c r="B20" s="154"/>
      <c r="C20" s="154"/>
      <c r="D20" s="154" t="s">
        <v>151</v>
      </c>
      <c r="E20" s="145">
        <v>159177.88</v>
      </c>
      <c r="F20" s="145">
        <v>159177.88</v>
      </c>
      <c r="G20" s="145">
        <v>0</v>
      </c>
      <c r="H20" s="145">
        <v>0</v>
      </c>
      <c r="I20" s="145"/>
      <c r="J20" s="145">
        <v>0</v>
      </c>
      <c r="K20" s="145">
        <v>0</v>
      </c>
      <c r="L20" s="145">
        <v>0</v>
      </c>
    </row>
    <row r="21" ht="19.5" customHeight="1" spans="1:12">
      <c r="A21" s="154" t="s">
        <v>152</v>
      </c>
      <c r="B21" s="154"/>
      <c r="C21" s="154"/>
      <c r="D21" s="154" t="s">
        <v>153</v>
      </c>
      <c r="E21" s="145">
        <v>71580.4</v>
      </c>
      <c r="F21" s="145">
        <v>71580.4</v>
      </c>
      <c r="G21" s="145">
        <v>0</v>
      </c>
      <c r="H21" s="145">
        <v>0</v>
      </c>
      <c r="I21" s="145"/>
      <c r="J21" s="145">
        <v>0</v>
      </c>
      <c r="K21" s="145">
        <v>0</v>
      </c>
      <c r="L21" s="145">
        <v>0</v>
      </c>
    </row>
    <row r="22" ht="19.5" customHeight="1" spans="1:12">
      <c r="A22" s="154" t="s">
        <v>154</v>
      </c>
      <c r="B22" s="154"/>
      <c r="C22" s="154"/>
      <c r="D22" s="154" t="s">
        <v>155</v>
      </c>
      <c r="E22" s="145">
        <v>6171.93</v>
      </c>
      <c r="F22" s="145">
        <v>6171.93</v>
      </c>
      <c r="G22" s="145">
        <v>0</v>
      </c>
      <c r="H22" s="145">
        <v>0</v>
      </c>
      <c r="I22" s="145"/>
      <c r="J22" s="145">
        <v>0</v>
      </c>
      <c r="K22" s="145">
        <v>0</v>
      </c>
      <c r="L22" s="145">
        <v>0</v>
      </c>
    </row>
    <row r="23" ht="19.5" customHeight="1" spans="1:12">
      <c r="A23" s="154" t="s">
        <v>156</v>
      </c>
      <c r="B23" s="154"/>
      <c r="C23" s="154"/>
      <c r="D23" s="154" t="s">
        <v>157</v>
      </c>
      <c r="E23" s="145">
        <v>243654</v>
      </c>
      <c r="F23" s="145">
        <v>243654</v>
      </c>
      <c r="G23" s="145">
        <v>0</v>
      </c>
      <c r="H23" s="145">
        <v>0</v>
      </c>
      <c r="I23" s="145"/>
      <c r="J23" s="145">
        <v>0</v>
      </c>
      <c r="K23" s="145">
        <v>0</v>
      </c>
      <c r="L23" s="145">
        <v>0</v>
      </c>
    </row>
    <row r="24" ht="19.5" customHeight="1" spans="1:12">
      <c r="A24" s="154" t="s">
        <v>158</v>
      </c>
      <c r="B24" s="154"/>
      <c r="C24" s="154"/>
      <c r="D24" s="154" t="s">
        <v>159</v>
      </c>
      <c r="E24" s="145">
        <v>243654</v>
      </c>
      <c r="F24" s="145">
        <v>243654</v>
      </c>
      <c r="G24" s="145">
        <v>0</v>
      </c>
      <c r="H24" s="145">
        <v>0</v>
      </c>
      <c r="I24" s="145"/>
      <c r="J24" s="145">
        <v>0</v>
      </c>
      <c r="K24" s="145">
        <v>0</v>
      </c>
      <c r="L24" s="145">
        <v>0</v>
      </c>
    </row>
    <row r="25" ht="19.5" customHeight="1" spans="1:12">
      <c r="A25" s="154" t="s">
        <v>160</v>
      </c>
      <c r="B25" s="154"/>
      <c r="C25" s="154"/>
      <c r="D25" s="154" t="s">
        <v>161</v>
      </c>
      <c r="E25" s="145">
        <v>243654</v>
      </c>
      <c r="F25" s="145">
        <v>243654</v>
      </c>
      <c r="G25" s="145">
        <v>0</v>
      </c>
      <c r="H25" s="145">
        <v>0</v>
      </c>
      <c r="I25" s="145"/>
      <c r="J25" s="145">
        <v>0</v>
      </c>
      <c r="K25" s="145">
        <v>0</v>
      </c>
      <c r="L25" s="145">
        <v>0</v>
      </c>
    </row>
    <row r="26" ht="19.5" customHeight="1" spans="1:12">
      <c r="A26" s="154" t="s">
        <v>162</v>
      </c>
      <c r="B26" s="154"/>
      <c r="C26" s="154"/>
      <c r="D26" s="154"/>
      <c r="E26" s="154"/>
      <c r="F26" s="154"/>
      <c r="G26" s="154"/>
      <c r="H26" s="154"/>
      <c r="I26" s="154"/>
      <c r="J26" s="154"/>
      <c r="K26" s="154"/>
      <c r="L26" s="15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B1" sqref="B1"/>
    </sheetView>
  </sheetViews>
  <sheetFormatPr defaultColWidth="10" defaultRowHeight="15"/>
  <cols>
    <col min="1" max="2" width="12.3363636363636"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5454545454545" style="1" customWidth="1"/>
    <col min="10" max="10" width="12.7818181818182" style="1" customWidth="1"/>
    <col min="11" max="16384" width="10" style="1"/>
  </cols>
  <sheetData>
    <row r="1" s="1" customFormat="1" spans="1:1">
      <c r="A1" s="6" t="s">
        <v>577</v>
      </c>
    </row>
    <row r="2" s="1" customFormat="1" ht="25.95" customHeight="1" spans="1:10">
      <c r="A2" s="7" t="s">
        <v>578</v>
      </c>
      <c r="B2" s="7"/>
      <c r="C2" s="7"/>
      <c r="D2" s="7"/>
      <c r="E2" s="7"/>
      <c r="F2" s="7"/>
      <c r="G2" s="7"/>
      <c r="H2" s="7"/>
      <c r="I2" s="7"/>
      <c r="J2" s="7"/>
    </row>
    <row r="3" s="2" customFormat="1" ht="13.05" customHeight="1" spans="1:10">
      <c r="A3" s="7"/>
      <c r="B3" s="7"/>
      <c r="C3" s="7"/>
      <c r="D3" s="7"/>
      <c r="E3" s="7"/>
      <c r="F3" s="7"/>
      <c r="G3" s="7"/>
      <c r="H3" s="7"/>
      <c r="I3" s="7"/>
      <c r="J3" s="45" t="s">
        <v>579</v>
      </c>
    </row>
    <row r="4" s="3" customFormat="1" ht="18" customHeight="1" spans="1:256">
      <c r="A4" s="8" t="s">
        <v>580</v>
      </c>
      <c r="B4" s="8"/>
      <c r="C4" s="9" t="s">
        <v>624</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582</v>
      </c>
      <c r="B5" s="8"/>
      <c r="C5" s="9" t="s">
        <v>583</v>
      </c>
      <c r="D5" s="9"/>
      <c r="E5" s="9"/>
      <c r="F5" s="8" t="s">
        <v>584</v>
      </c>
      <c r="G5" s="9" t="s">
        <v>528</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0" t="s">
        <v>585</v>
      </c>
      <c r="B6" s="10"/>
      <c r="C6" s="10"/>
      <c r="D6" s="10" t="s">
        <v>531</v>
      </c>
      <c r="E6" s="10" t="s">
        <v>436</v>
      </c>
      <c r="F6" s="10" t="s">
        <v>586</v>
      </c>
      <c r="G6" s="10" t="s">
        <v>587</v>
      </c>
      <c r="H6" s="10" t="s">
        <v>588</v>
      </c>
      <c r="I6" s="10" t="s">
        <v>589</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0"/>
      <c r="B7" s="10"/>
      <c r="C7" s="11" t="s">
        <v>540</v>
      </c>
      <c r="D7" s="12">
        <v>19200</v>
      </c>
      <c r="E7" s="12">
        <v>19200</v>
      </c>
      <c r="F7" s="12">
        <v>19200</v>
      </c>
      <c r="G7" s="13">
        <v>10</v>
      </c>
      <c r="H7" s="14"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0"/>
      <c r="B8" s="10"/>
      <c r="C8" s="11" t="s">
        <v>590</v>
      </c>
      <c r="D8" s="15">
        <v>19200</v>
      </c>
      <c r="E8" s="15">
        <v>19200</v>
      </c>
      <c r="F8" s="15">
        <v>19200</v>
      </c>
      <c r="G8" s="10" t="s">
        <v>440</v>
      </c>
      <c r="H8" s="14" t="str">
        <f t="shared" si="0"/>
        <v>100%</v>
      </c>
      <c r="I8" s="16" t="s">
        <v>440</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0"/>
      <c r="B9" s="10"/>
      <c r="C9" s="11" t="s">
        <v>591</v>
      </c>
      <c r="D9" s="15"/>
      <c r="E9" s="15"/>
      <c r="F9" s="15"/>
      <c r="G9" s="10" t="s">
        <v>440</v>
      </c>
      <c r="H9" s="14" t="str">
        <f t="shared" si="0"/>
        <v>—</v>
      </c>
      <c r="I9" s="16" t="s">
        <v>440</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0"/>
      <c r="B10" s="10"/>
      <c r="C10" s="11" t="s">
        <v>592</v>
      </c>
      <c r="D10" s="15"/>
      <c r="E10" s="15"/>
      <c r="F10" s="15"/>
      <c r="G10" s="10" t="s">
        <v>440</v>
      </c>
      <c r="H10" s="14" t="str">
        <f t="shared" si="0"/>
        <v>—</v>
      </c>
      <c r="I10" s="16" t="s">
        <v>440</v>
      </c>
      <c r="J10" s="16"/>
    </row>
    <row r="11" s="1" customFormat="1" ht="18" customHeight="1" spans="1:10">
      <c r="A11" s="10" t="s">
        <v>593</v>
      </c>
      <c r="B11" s="10" t="s">
        <v>594</v>
      </c>
      <c r="C11" s="10"/>
      <c r="D11" s="10"/>
      <c r="E11" s="10"/>
      <c r="F11" s="16" t="s">
        <v>595</v>
      </c>
      <c r="G11" s="16"/>
      <c r="H11" s="16"/>
      <c r="I11" s="16"/>
      <c r="J11" s="16"/>
    </row>
    <row r="12" s="1" customFormat="1" ht="46.05" customHeight="1" spans="1:10">
      <c r="A12" s="10"/>
      <c r="B12" s="17" t="s">
        <v>625</v>
      </c>
      <c r="C12" s="18"/>
      <c r="D12" s="18"/>
      <c r="E12" s="19"/>
      <c r="F12" s="16">
        <v>19200</v>
      </c>
      <c r="G12" s="16"/>
      <c r="H12" s="16"/>
      <c r="I12" s="16"/>
      <c r="J12" s="16"/>
    </row>
    <row r="13" s="1" customFormat="1" ht="36" customHeight="1" spans="1:10">
      <c r="A13" s="20" t="s">
        <v>547</v>
      </c>
      <c r="B13" s="21"/>
      <c r="C13" s="22"/>
      <c r="D13" s="20" t="s">
        <v>597</v>
      </c>
      <c r="E13" s="21"/>
      <c r="F13" s="22"/>
      <c r="G13" s="23" t="s">
        <v>551</v>
      </c>
      <c r="H13" s="23" t="s">
        <v>598</v>
      </c>
      <c r="I13" s="23" t="s">
        <v>589</v>
      </c>
      <c r="J13" s="23" t="s">
        <v>552</v>
      </c>
    </row>
    <row r="14" s="1" customFormat="1" ht="36" customHeight="1" spans="1:10">
      <c r="A14" s="24" t="s">
        <v>553</v>
      </c>
      <c r="B14" s="10" t="s">
        <v>554</v>
      </c>
      <c r="C14" s="10" t="s">
        <v>555</v>
      </c>
      <c r="D14" s="10" t="s">
        <v>548</v>
      </c>
      <c r="E14" s="10" t="s">
        <v>549</v>
      </c>
      <c r="F14" s="25" t="s">
        <v>550</v>
      </c>
      <c r="G14" s="26"/>
      <c r="H14" s="26"/>
      <c r="I14" s="26"/>
      <c r="J14" s="26"/>
    </row>
    <row r="15" s="1" customFormat="1" ht="18" customHeight="1" spans="1:10">
      <c r="A15" s="10" t="s">
        <v>556</v>
      </c>
      <c r="B15" s="27" t="s">
        <v>557</v>
      </c>
      <c r="C15" s="28"/>
      <c r="D15" s="29"/>
      <c r="E15" s="10"/>
      <c r="F15" s="25"/>
      <c r="G15" s="26"/>
      <c r="H15" s="30"/>
      <c r="I15" s="46"/>
      <c r="J15" s="26"/>
    </row>
    <row r="16" s="1" customFormat="1" ht="18" customHeight="1" spans="1:10">
      <c r="A16" s="10"/>
      <c r="B16" s="27" t="s">
        <v>558</v>
      </c>
      <c r="C16" s="28"/>
      <c r="D16" s="29"/>
      <c r="E16" s="10"/>
      <c r="F16" s="25"/>
      <c r="G16" s="26"/>
      <c r="H16" s="30"/>
      <c r="I16" s="46"/>
      <c r="J16" s="26"/>
    </row>
    <row r="17" s="1" customFormat="1" ht="18" customHeight="1" spans="1:10">
      <c r="A17" s="10"/>
      <c r="B17" s="27" t="s">
        <v>559</v>
      </c>
      <c r="C17" s="28" t="s">
        <v>560</v>
      </c>
      <c r="D17" s="29" t="s">
        <v>561</v>
      </c>
      <c r="E17" s="31" t="s">
        <v>560</v>
      </c>
      <c r="F17" s="32" t="s">
        <v>562</v>
      </c>
      <c r="G17" s="26">
        <v>19200</v>
      </c>
      <c r="H17" s="30">
        <v>30</v>
      </c>
      <c r="I17" s="46">
        <v>30</v>
      </c>
      <c r="J17" s="26"/>
    </row>
    <row r="18" s="1" customFormat="1" ht="18" customHeight="1" spans="1:10">
      <c r="A18" s="10"/>
      <c r="B18" s="10" t="s">
        <v>563</v>
      </c>
      <c r="C18" s="28"/>
      <c r="D18" s="29"/>
      <c r="E18" s="10"/>
      <c r="F18" s="25"/>
      <c r="G18" s="26"/>
      <c r="H18" s="30"/>
      <c r="I18" s="46"/>
      <c r="J18" s="26"/>
    </row>
    <row r="19" s="1" customFormat="1" ht="30" customHeight="1" spans="1:10">
      <c r="A19" s="10" t="s">
        <v>564</v>
      </c>
      <c r="B19" s="10" t="s">
        <v>599</v>
      </c>
      <c r="C19" s="28"/>
      <c r="D19" s="29"/>
      <c r="E19" s="10"/>
      <c r="F19" s="25"/>
      <c r="G19" s="26"/>
      <c r="H19" s="30"/>
      <c r="I19" s="46"/>
      <c r="J19" s="26"/>
    </row>
    <row r="20" s="1" customFormat="1" ht="30" customHeight="1" spans="1:10">
      <c r="A20" s="10"/>
      <c r="B20" s="10" t="s">
        <v>600</v>
      </c>
      <c r="C20" s="28" t="s">
        <v>567</v>
      </c>
      <c r="D20" s="29" t="s">
        <v>561</v>
      </c>
      <c r="E20" s="10" t="s">
        <v>567</v>
      </c>
      <c r="F20" s="32" t="s">
        <v>562</v>
      </c>
      <c r="G20" s="26">
        <v>19200</v>
      </c>
      <c r="H20" s="30">
        <v>30</v>
      </c>
      <c r="I20" s="46">
        <v>30</v>
      </c>
      <c r="J20" s="26"/>
    </row>
    <row r="21" s="1" customFormat="1" ht="30" customHeight="1" spans="1:10">
      <c r="A21" s="10"/>
      <c r="B21" s="10" t="s">
        <v>601</v>
      </c>
      <c r="C21" s="28"/>
      <c r="D21" s="29"/>
      <c r="E21" s="10"/>
      <c r="F21" s="25"/>
      <c r="G21" s="26"/>
      <c r="H21" s="30"/>
      <c r="I21" s="46"/>
      <c r="J21" s="26"/>
    </row>
    <row r="22" s="1" customFormat="1" ht="30" customHeight="1" spans="1:10">
      <c r="A22" s="10"/>
      <c r="B22" s="33" t="s">
        <v>602</v>
      </c>
      <c r="C22" s="28"/>
      <c r="D22" s="29"/>
      <c r="E22" s="10"/>
      <c r="F22" s="25"/>
      <c r="G22" s="26"/>
      <c r="H22" s="30"/>
      <c r="I22" s="46"/>
      <c r="J22" s="26"/>
    </row>
    <row r="23" s="1" customFormat="1" ht="30" customHeight="1" spans="1:10">
      <c r="A23" s="34" t="s">
        <v>570</v>
      </c>
      <c r="B23" s="35" t="s">
        <v>571</v>
      </c>
      <c r="C23" s="28" t="s">
        <v>572</v>
      </c>
      <c r="D23" s="29" t="s">
        <v>561</v>
      </c>
      <c r="E23" s="36" t="s">
        <v>572</v>
      </c>
      <c r="F23" s="32" t="s">
        <v>562</v>
      </c>
      <c r="G23" s="26">
        <v>19200</v>
      </c>
      <c r="H23" s="30">
        <v>30</v>
      </c>
      <c r="I23" s="46">
        <v>30</v>
      </c>
      <c r="J23" s="47" t="s">
        <v>603</v>
      </c>
    </row>
    <row r="24" s="1" customFormat="1" ht="54" customHeight="1" spans="1:10">
      <c r="A24" s="37" t="s">
        <v>604</v>
      </c>
      <c r="B24" s="37"/>
      <c r="C24" s="37"/>
      <c r="D24" s="38"/>
      <c r="E24" s="39"/>
      <c r="F24" s="39"/>
      <c r="G24" s="39"/>
      <c r="H24" s="39"/>
      <c r="I24" s="48"/>
      <c r="J24" s="49" t="s">
        <v>605</v>
      </c>
    </row>
    <row r="25" s="1" customFormat="1" ht="25.5" customHeight="1" spans="1:10">
      <c r="A25" s="40" t="s">
        <v>606</v>
      </c>
      <c r="B25" s="40"/>
      <c r="C25" s="40"/>
      <c r="D25" s="40"/>
      <c r="E25" s="40"/>
      <c r="F25" s="40"/>
      <c r="G25" s="40"/>
      <c r="H25" s="40">
        <v>100</v>
      </c>
      <c r="I25" s="50">
        <v>100</v>
      </c>
      <c r="J25" s="51" t="s">
        <v>607</v>
      </c>
    </row>
    <row r="26" s="1" customFormat="1" ht="16.95" customHeight="1"/>
    <row r="27" s="1" customFormat="1" ht="28.95" customHeight="1" spans="1:10">
      <c r="A27" s="41" t="s">
        <v>574</v>
      </c>
      <c r="B27" s="42"/>
      <c r="C27" s="42"/>
      <c r="D27" s="42"/>
      <c r="E27" s="42"/>
      <c r="F27" s="42"/>
      <c r="G27" s="42"/>
      <c r="H27" s="42"/>
      <c r="I27" s="42"/>
      <c r="J27" s="52"/>
    </row>
    <row r="28" s="1" customFormat="1" ht="27" customHeight="1" spans="1:10">
      <c r="A28" s="43" t="s">
        <v>608</v>
      </c>
      <c r="B28" s="43"/>
      <c r="C28" s="43"/>
      <c r="D28" s="43"/>
      <c r="E28" s="43"/>
      <c r="F28" s="43"/>
      <c r="G28" s="43"/>
      <c r="H28" s="43"/>
      <c r="I28" s="43"/>
      <c r="J28" s="43"/>
    </row>
    <row r="29" s="1" customFormat="1" ht="19.05" customHeight="1" spans="1:10">
      <c r="A29" s="43" t="s">
        <v>609</v>
      </c>
      <c r="B29" s="43"/>
      <c r="C29" s="43"/>
      <c r="D29" s="43"/>
      <c r="E29" s="43"/>
      <c r="F29" s="43"/>
      <c r="G29" s="43"/>
      <c r="H29" s="43"/>
      <c r="I29" s="43"/>
      <c r="J29" s="43"/>
    </row>
    <row r="30" s="1" customFormat="1" ht="18" customHeight="1" spans="1:10">
      <c r="A30" s="43" t="s">
        <v>610</v>
      </c>
      <c r="B30" s="43"/>
      <c r="C30" s="43"/>
      <c r="D30" s="43"/>
      <c r="E30" s="43"/>
      <c r="F30" s="43"/>
      <c r="G30" s="43"/>
      <c r="H30" s="43"/>
      <c r="I30" s="43"/>
      <c r="J30" s="43"/>
    </row>
    <row r="31" s="1" customFormat="1" ht="18" customHeight="1" spans="1:10">
      <c r="A31" s="43" t="s">
        <v>611</v>
      </c>
      <c r="B31" s="43"/>
      <c r="C31" s="43"/>
      <c r="D31" s="43"/>
      <c r="E31" s="43"/>
      <c r="F31" s="43"/>
      <c r="G31" s="43"/>
      <c r="H31" s="43"/>
      <c r="I31" s="43"/>
      <c r="J31" s="43"/>
    </row>
    <row r="32" s="5" customFormat="1" ht="18" customHeight="1" spans="1:10">
      <c r="A32" s="44" t="s">
        <v>612</v>
      </c>
      <c r="B32" s="44"/>
      <c r="C32" s="44"/>
      <c r="D32" s="44"/>
      <c r="E32" s="44"/>
      <c r="F32" s="44"/>
      <c r="G32" s="44"/>
      <c r="H32" s="44"/>
      <c r="I32" s="44"/>
      <c r="J32" s="44"/>
    </row>
    <row r="33" s="1" customFormat="1" ht="24" customHeight="1" spans="1:10">
      <c r="A33" s="43" t="s">
        <v>613</v>
      </c>
      <c r="B33" s="43"/>
      <c r="C33" s="43"/>
      <c r="D33" s="43"/>
      <c r="E33" s="43"/>
      <c r="F33" s="43"/>
      <c r="G33" s="43"/>
      <c r="H33" s="43"/>
      <c r="I33" s="43"/>
      <c r="J33" s="43"/>
    </row>
    <row r="34" s="1" customFormat="1" ht="24" customHeight="1" spans="1:10">
      <c r="A34" s="43" t="s">
        <v>614</v>
      </c>
      <c r="B34" s="43"/>
      <c r="C34" s="43"/>
      <c r="D34" s="43"/>
      <c r="E34" s="43"/>
      <c r="F34" s="43"/>
      <c r="G34" s="43"/>
      <c r="H34" s="43"/>
      <c r="I34" s="43"/>
      <c r="J34" s="43"/>
    </row>
    <row r="35" s="1" customFormat="1" ht="24" customHeight="1" spans="1:10">
      <c r="A35" s="43" t="s">
        <v>615</v>
      </c>
      <c r="B35" s="43"/>
      <c r="C35" s="43"/>
      <c r="D35" s="43"/>
      <c r="E35" s="43"/>
      <c r="F35" s="43"/>
      <c r="G35" s="43"/>
      <c r="H35" s="43"/>
      <c r="I35" s="43"/>
      <c r="J35"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E18" sqref="E18"/>
    </sheetView>
  </sheetViews>
  <sheetFormatPr defaultColWidth="10" defaultRowHeight="15"/>
  <cols>
    <col min="1" max="2" width="12.3363636363636"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5454545454545" style="1" customWidth="1"/>
    <col min="10" max="10" width="12.7818181818182" style="1" customWidth="1"/>
    <col min="11" max="16384" width="10" style="1"/>
  </cols>
  <sheetData>
    <row r="1" s="1" customFormat="1" spans="1:1">
      <c r="A1" s="6" t="s">
        <v>577</v>
      </c>
    </row>
    <row r="2" s="1" customFormat="1" ht="25.95" customHeight="1" spans="1:10">
      <c r="A2" s="7" t="s">
        <v>578</v>
      </c>
      <c r="B2" s="7"/>
      <c r="C2" s="7"/>
      <c r="D2" s="7"/>
      <c r="E2" s="7"/>
      <c r="F2" s="7"/>
      <c r="G2" s="7"/>
      <c r="H2" s="7"/>
      <c r="I2" s="7"/>
      <c r="J2" s="7"/>
    </row>
    <row r="3" s="2" customFormat="1" ht="13.05" customHeight="1" spans="1:10">
      <c r="A3" s="7"/>
      <c r="B3" s="7"/>
      <c r="C3" s="7"/>
      <c r="D3" s="7"/>
      <c r="E3" s="7"/>
      <c r="F3" s="7"/>
      <c r="G3" s="7"/>
      <c r="H3" s="7"/>
      <c r="I3" s="7"/>
      <c r="J3" s="45" t="s">
        <v>579</v>
      </c>
    </row>
    <row r="4" s="3" customFormat="1" ht="18" customHeight="1" spans="1:256">
      <c r="A4" s="8" t="s">
        <v>580</v>
      </c>
      <c r="B4" s="8"/>
      <c r="C4" s="9" t="s">
        <v>626</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582</v>
      </c>
      <c r="B5" s="8"/>
      <c r="C5" s="9" t="s">
        <v>583</v>
      </c>
      <c r="D5" s="9"/>
      <c r="E5" s="9"/>
      <c r="F5" s="8" t="s">
        <v>584</v>
      </c>
      <c r="G5" s="9" t="s">
        <v>528</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0" t="s">
        <v>585</v>
      </c>
      <c r="B6" s="10"/>
      <c r="C6" s="10"/>
      <c r="D6" s="10" t="s">
        <v>531</v>
      </c>
      <c r="E6" s="10" t="s">
        <v>436</v>
      </c>
      <c r="F6" s="10" t="s">
        <v>586</v>
      </c>
      <c r="G6" s="10" t="s">
        <v>587</v>
      </c>
      <c r="H6" s="10" t="s">
        <v>588</v>
      </c>
      <c r="I6" s="10" t="s">
        <v>589</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0"/>
      <c r="B7" s="10"/>
      <c r="C7" s="11" t="s">
        <v>540</v>
      </c>
      <c r="D7" s="12">
        <v>282560</v>
      </c>
      <c r="E7" s="12">
        <v>282560</v>
      </c>
      <c r="F7" s="12">
        <v>282560</v>
      </c>
      <c r="G7" s="13">
        <v>10</v>
      </c>
      <c r="H7" s="14"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0"/>
      <c r="B8" s="10"/>
      <c r="C8" s="11" t="s">
        <v>590</v>
      </c>
      <c r="D8" s="15">
        <v>282560</v>
      </c>
      <c r="E8" s="15">
        <v>282560</v>
      </c>
      <c r="F8" s="15">
        <v>282560</v>
      </c>
      <c r="G8" s="10" t="s">
        <v>440</v>
      </c>
      <c r="H8" s="14" t="str">
        <f t="shared" si="0"/>
        <v>100%</v>
      </c>
      <c r="I8" s="16" t="s">
        <v>440</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0"/>
      <c r="B9" s="10"/>
      <c r="C9" s="11" t="s">
        <v>591</v>
      </c>
      <c r="D9" s="15"/>
      <c r="E9" s="15"/>
      <c r="F9" s="15"/>
      <c r="G9" s="10" t="s">
        <v>440</v>
      </c>
      <c r="H9" s="14" t="str">
        <f t="shared" si="0"/>
        <v>—</v>
      </c>
      <c r="I9" s="16" t="s">
        <v>440</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0"/>
      <c r="B10" s="10"/>
      <c r="C10" s="11" t="s">
        <v>592</v>
      </c>
      <c r="D10" s="15"/>
      <c r="E10" s="15"/>
      <c r="F10" s="15"/>
      <c r="G10" s="10" t="s">
        <v>440</v>
      </c>
      <c r="H10" s="14" t="str">
        <f t="shared" si="0"/>
        <v>—</v>
      </c>
      <c r="I10" s="16" t="s">
        <v>440</v>
      </c>
      <c r="J10" s="16"/>
    </row>
    <row r="11" s="1" customFormat="1" ht="18" customHeight="1" spans="1:10">
      <c r="A11" s="10" t="s">
        <v>593</v>
      </c>
      <c r="B11" s="10" t="s">
        <v>594</v>
      </c>
      <c r="C11" s="10"/>
      <c r="D11" s="10"/>
      <c r="E11" s="10"/>
      <c r="F11" s="16" t="s">
        <v>595</v>
      </c>
      <c r="G11" s="16"/>
      <c r="H11" s="16"/>
      <c r="I11" s="16"/>
      <c r="J11" s="16"/>
    </row>
    <row r="12" s="1" customFormat="1" ht="46.05" customHeight="1" spans="1:10">
      <c r="A12" s="10"/>
      <c r="B12" s="17" t="s">
        <v>627</v>
      </c>
      <c r="C12" s="18"/>
      <c r="D12" s="18"/>
      <c r="E12" s="19"/>
      <c r="F12" s="16">
        <v>282560</v>
      </c>
      <c r="G12" s="16"/>
      <c r="H12" s="16"/>
      <c r="I12" s="16"/>
      <c r="J12" s="16"/>
    </row>
    <row r="13" s="1" customFormat="1" ht="36" customHeight="1" spans="1:10">
      <c r="A13" s="20" t="s">
        <v>547</v>
      </c>
      <c r="B13" s="21"/>
      <c r="C13" s="22"/>
      <c r="D13" s="20" t="s">
        <v>597</v>
      </c>
      <c r="E13" s="21"/>
      <c r="F13" s="22"/>
      <c r="G13" s="23" t="s">
        <v>551</v>
      </c>
      <c r="H13" s="23" t="s">
        <v>598</v>
      </c>
      <c r="I13" s="23" t="s">
        <v>589</v>
      </c>
      <c r="J13" s="23" t="s">
        <v>552</v>
      </c>
    </row>
    <row r="14" s="1" customFormat="1" ht="36" customHeight="1" spans="1:10">
      <c r="A14" s="24" t="s">
        <v>553</v>
      </c>
      <c r="B14" s="10" t="s">
        <v>554</v>
      </c>
      <c r="C14" s="10" t="s">
        <v>555</v>
      </c>
      <c r="D14" s="10" t="s">
        <v>548</v>
      </c>
      <c r="E14" s="10" t="s">
        <v>549</v>
      </c>
      <c r="F14" s="25" t="s">
        <v>550</v>
      </c>
      <c r="G14" s="26"/>
      <c r="H14" s="26"/>
      <c r="I14" s="26"/>
      <c r="J14" s="26"/>
    </row>
    <row r="15" s="1" customFormat="1" ht="18" customHeight="1" spans="1:10">
      <c r="A15" s="10" t="s">
        <v>556</v>
      </c>
      <c r="B15" s="27" t="s">
        <v>557</v>
      </c>
      <c r="C15" s="28"/>
      <c r="D15" s="29"/>
      <c r="E15" s="10"/>
      <c r="F15" s="25"/>
      <c r="G15" s="26"/>
      <c r="H15" s="30"/>
      <c r="I15" s="46"/>
      <c r="J15" s="26"/>
    </row>
    <row r="16" s="1" customFormat="1" ht="18" customHeight="1" spans="1:10">
      <c r="A16" s="10"/>
      <c r="B16" s="27" t="s">
        <v>558</v>
      </c>
      <c r="C16" s="28"/>
      <c r="D16" s="29"/>
      <c r="E16" s="10"/>
      <c r="F16" s="25"/>
      <c r="G16" s="26"/>
      <c r="H16" s="30"/>
      <c r="I16" s="46"/>
      <c r="J16" s="26"/>
    </row>
    <row r="17" s="1" customFormat="1" ht="18" customHeight="1" spans="1:10">
      <c r="A17" s="10"/>
      <c r="B17" s="27" t="s">
        <v>559</v>
      </c>
      <c r="C17" s="28" t="s">
        <v>560</v>
      </c>
      <c r="D17" s="29" t="s">
        <v>561</v>
      </c>
      <c r="E17" s="31" t="s">
        <v>560</v>
      </c>
      <c r="F17" s="32" t="s">
        <v>562</v>
      </c>
      <c r="G17" s="26">
        <v>282560</v>
      </c>
      <c r="H17" s="30">
        <v>30</v>
      </c>
      <c r="I17" s="46">
        <v>30</v>
      </c>
      <c r="J17" s="26"/>
    </row>
    <row r="18" s="1" customFormat="1" ht="18" customHeight="1" spans="1:10">
      <c r="A18" s="10"/>
      <c r="B18" s="10" t="s">
        <v>563</v>
      </c>
      <c r="C18" s="28"/>
      <c r="D18" s="29"/>
      <c r="E18" s="10"/>
      <c r="F18" s="25"/>
      <c r="G18" s="26"/>
      <c r="H18" s="30"/>
      <c r="I18" s="46"/>
      <c r="J18" s="26"/>
    </row>
    <row r="19" s="1" customFormat="1" ht="30" customHeight="1" spans="1:10">
      <c r="A19" s="10" t="s">
        <v>564</v>
      </c>
      <c r="B19" s="10" t="s">
        <v>599</v>
      </c>
      <c r="C19" s="28"/>
      <c r="D19" s="29"/>
      <c r="E19" s="10"/>
      <c r="F19" s="25"/>
      <c r="G19" s="26"/>
      <c r="H19" s="30"/>
      <c r="I19" s="46"/>
      <c r="J19" s="26"/>
    </row>
    <row r="20" s="1" customFormat="1" ht="30" customHeight="1" spans="1:10">
      <c r="A20" s="10"/>
      <c r="B20" s="10" t="s">
        <v>600</v>
      </c>
      <c r="C20" s="28" t="s">
        <v>567</v>
      </c>
      <c r="D20" s="29" t="s">
        <v>561</v>
      </c>
      <c r="E20" s="10" t="s">
        <v>567</v>
      </c>
      <c r="F20" s="32" t="s">
        <v>562</v>
      </c>
      <c r="G20" s="26">
        <v>282560</v>
      </c>
      <c r="H20" s="30">
        <v>30</v>
      </c>
      <c r="I20" s="46">
        <v>30</v>
      </c>
      <c r="J20" s="26"/>
    </row>
    <row r="21" s="1" customFormat="1" ht="30" customHeight="1" spans="1:10">
      <c r="A21" s="10"/>
      <c r="B21" s="10" t="s">
        <v>601</v>
      </c>
      <c r="C21" s="28"/>
      <c r="D21" s="29"/>
      <c r="E21" s="10"/>
      <c r="F21" s="25"/>
      <c r="G21" s="26"/>
      <c r="H21" s="30"/>
      <c r="I21" s="46"/>
      <c r="J21" s="26"/>
    </row>
    <row r="22" s="1" customFormat="1" ht="30" customHeight="1" spans="1:10">
      <c r="A22" s="10"/>
      <c r="B22" s="33" t="s">
        <v>602</v>
      </c>
      <c r="C22" s="28"/>
      <c r="D22" s="29"/>
      <c r="E22" s="10"/>
      <c r="F22" s="25"/>
      <c r="G22" s="26"/>
      <c r="H22" s="30"/>
      <c r="I22" s="46"/>
      <c r="J22" s="26"/>
    </row>
    <row r="23" s="1" customFormat="1" ht="30" customHeight="1" spans="1:10">
      <c r="A23" s="34" t="s">
        <v>570</v>
      </c>
      <c r="B23" s="35" t="s">
        <v>571</v>
      </c>
      <c r="C23" s="28" t="s">
        <v>572</v>
      </c>
      <c r="D23" s="29" t="s">
        <v>561</v>
      </c>
      <c r="E23" s="36" t="s">
        <v>572</v>
      </c>
      <c r="F23" s="32" t="s">
        <v>562</v>
      </c>
      <c r="G23" s="26">
        <v>282560</v>
      </c>
      <c r="H23" s="30">
        <v>30</v>
      </c>
      <c r="I23" s="46">
        <v>30</v>
      </c>
      <c r="J23" s="47" t="s">
        <v>603</v>
      </c>
    </row>
    <row r="24" s="1" customFormat="1" ht="54" customHeight="1" spans="1:10">
      <c r="A24" s="37" t="s">
        <v>604</v>
      </c>
      <c r="B24" s="37"/>
      <c r="C24" s="37"/>
      <c r="D24" s="38"/>
      <c r="E24" s="39"/>
      <c r="F24" s="39"/>
      <c r="G24" s="39"/>
      <c r="H24" s="39"/>
      <c r="I24" s="48"/>
      <c r="J24" s="49" t="s">
        <v>605</v>
      </c>
    </row>
    <row r="25" s="1" customFormat="1" ht="25.5" customHeight="1" spans="1:10">
      <c r="A25" s="40" t="s">
        <v>606</v>
      </c>
      <c r="B25" s="40"/>
      <c r="C25" s="40"/>
      <c r="D25" s="40"/>
      <c r="E25" s="40"/>
      <c r="F25" s="40"/>
      <c r="G25" s="40"/>
      <c r="H25" s="40">
        <v>100</v>
      </c>
      <c r="I25" s="50">
        <v>100</v>
      </c>
      <c r="J25" s="51" t="s">
        <v>607</v>
      </c>
    </row>
    <row r="26" s="1" customFormat="1" ht="16.95" customHeight="1"/>
    <row r="27" s="1" customFormat="1" ht="28.95" customHeight="1" spans="1:10">
      <c r="A27" s="41" t="s">
        <v>574</v>
      </c>
      <c r="B27" s="42"/>
      <c r="C27" s="42"/>
      <c r="D27" s="42"/>
      <c r="E27" s="42"/>
      <c r="F27" s="42"/>
      <c r="G27" s="42"/>
      <c r="H27" s="42"/>
      <c r="I27" s="42"/>
      <c r="J27" s="52"/>
    </row>
    <row r="28" s="1" customFormat="1" ht="27" customHeight="1" spans="1:10">
      <c r="A28" s="43" t="s">
        <v>608</v>
      </c>
      <c r="B28" s="43"/>
      <c r="C28" s="43"/>
      <c r="D28" s="43"/>
      <c r="E28" s="43"/>
      <c r="F28" s="43"/>
      <c r="G28" s="43"/>
      <c r="H28" s="43"/>
      <c r="I28" s="43"/>
      <c r="J28" s="43"/>
    </row>
    <row r="29" s="1" customFormat="1" ht="19.05" customHeight="1" spans="1:10">
      <c r="A29" s="43" t="s">
        <v>609</v>
      </c>
      <c r="B29" s="43"/>
      <c r="C29" s="43"/>
      <c r="D29" s="43"/>
      <c r="E29" s="43"/>
      <c r="F29" s="43"/>
      <c r="G29" s="43"/>
      <c r="H29" s="43"/>
      <c r="I29" s="43"/>
      <c r="J29" s="43"/>
    </row>
    <row r="30" s="1" customFormat="1" ht="18" customHeight="1" spans="1:10">
      <c r="A30" s="43" t="s">
        <v>610</v>
      </c>
      <c r="B30" s="43"/>
      <c r="C30" s="43"/>
      <c r="D30" s="43"/>
      <c r="E30" s="43"/>
      <c r="F30" s="43"/>
      <c r="G30" s="43"/>
      <c r="H30" s="43"/>
      <c r="I30" s="43"/>
      <c r="J30" s="43"/>
    </row>
    <row r="31" s="1" customFormat="1" ht="18" customHeight="1" spans="1:10">
      <c r="A31" s="43" t="s">
        <v>611</v>
      </c>
      <c r="B31" s="43"/>
      <c r="C31" s="43"/>
      <c r="D31" s="43"/>
      <c r="E31" s="43"/>
      <c r="F31" s="43"/>
      <c r="G31" s="43"/>
      <c r="H31" s="43"/>
      <c r="I31" s="43"/>
      <c r="J31" s="43"/>
    </row>
    <row r="32" s="5" customFormat="1" ht="18" customHeight="1" spans="1:10">
      <c r="A32" s="44" t="s">
        <v>612</v>
      </c>
      <c r="B32" s="44"/>
      <c r="C32" s="44"/>
      <c r="D32" s="44"/>
      <c r="E32" s="44"/>
      <c r="F32" s="44"/>
      <c r="G32" s="44"/>
      <c r="H32" s="44"/>
      <c r="I32" s="44"/>
      <c r="J32" s="44"/>
    </row>
    <row r="33" s="1" customFormat="1" ht="24" customHeight="1" spans="1:10">
      <c r="A33" s="43" t="s">
        <v>613</v>
      </c>
      <c r="B33" s="43"/>
      <c r="C33" s="43"/>
      <c r="D33" s="43"/>
      <c r="E33" s="43"/>
      <c r="F33" s="43"/>
      <c r="G33" s="43"/>
      <c r="H33" s="43"/>
      <c r="I33" s="43"/>
      <c r="J33" s="43"/>
    </row>
    <row r="34" s="1" customFormat="1" ht="24" customHeight="1" spans="1:10">
      <c r="A34" s="43" t="s">
        <v>614</v>
      </c>
      <c r="B34" s="43"/>
      <c r="C34" s="43"/>
      <c r="D34" s="43"/>
      <c r="E34" s="43"/>
      <c r="F34" s="43"/>
      <c r="G34" s="43"/>
      <c r="H34" s="43"/>
      <c r="I34" s="43"/>
      <c r="J34" s="43"/>
    </row>
    <row r="35" s="1" customFormat="1" ht="24" customHeight="1" spans="1:10">
      <c r="A35" s="43" t="s">
        <v>615</v>
      </c>
      <c r="B35" s="43"/>
      <c r="C35" s="43"/>
      <c r="D35" s="43"/>
      <c r="E35" s="43"/>
      <c r="F35" s="43"/>
      <c r="G35" s="43"/>
      <c r="H35" s="43"/>
      <c r="I35" s="43"/>
      <c r="J35"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4" workbookViewId="0">
      <selection activeCell="A1" sqref="A1"/>
    </sheetView>
  </sheetViews>
  <sheetFormatPr defaultColWidth="10" defaultRowHeight="15"/>
  <cols>
    <col min="1" max="2" width="12.3363636363636"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5454545454545" style="1" customWidth="1"/>
    <col min="10" max="10" width="12.7818181818182" style="1" customWidth="1"/>
    <col min="11" max="16384" width="10" style="1"/>
  </cols>
  <sheetData>
    <row r="1" s="1" customFormat="1" spans="1:1">
      <c r="A1" s="6" t="s">
        <v>577</v>
      </c>
    </row>
    <row r="2" s="1" customFormat="1" ht="25.95" customHeight="1" spans="1:10">
      <c r="A2" s="7" t="s">
        <v>578</v>
      </c>
      <c r="B2" s="7"/>
      <c r="C2" s="7"/>
      <c r="D2" s="7"/>
      <c r="E2" s="7"/>
      <c r="F2" s="7"/>
      <c r="G2" s="7"/>
      <c r="H2" s="7"/>
      <c r="I2" s="7"/>
      <c r="J2" s="7"/>
    </row>
    <row r="3" s="2" customFormat="1" ht="13.05" customHeight="1" spans="1:10">
      <c r="A3" s="7"/>
      <c r="B3" s="7"/>
      <c r="C3" s="7"/>
      <c r="D3" s="7"/>
      <c r="E3" s="7"/>
      <c r="F3" s="7"/>
      <c r="G3" s="7"/>
      <c r="H3" s="7"/>
      <c r="I3" s="7"/>
      <c r="J3" s="45" t="s">
        <v>579</v>
      </c>
    </row>
    <row r="4" s="3" customFormat="1" ht="18" customHeight="1" spans="1:256">
      <c r="A4" s="8" t="s">
        <v>580</v>
      </c>
      <c r="B4" s="8"/>
      <c r="C4" s="9" t="s">
        <v>628</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582</v>
      </c>
      <c r="B5" s="8"/>
      <c r="C5" s="9" t="s">
        <v>583</v>
      </c>
      <c r="D5" s="9"/>
      <c r="E5" s="9"/>
      <c r="F5" s="8" t="s">
        <v>584</v>
      </c>
      <c r="G5" s="9" t="s">
        <v>528</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0" t="s">
        <v>585</v>
      </c>
      <c r="B6" s="10"/>
      <c r="C6" s="10"/>
      <c r="D6" s="10" t="s">
        <v>531</v>
      </c>
      <c r="E6" s="10" t="s">
        <v>436</v>
      </c>
      <c r="F6" s="10" t="s">
        <v>586</v>
      </c>
      <c r="G6" s="10" t="s">
        <v>587</v>
      </c>
      <c r="H6" s="10" t="s">
        <v>588</v>
      </c>
      <c r="I6" s="10" t="s">
        <v>589</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0"/>
      <c r="B7" s="10"/>
      <c r="C7" s="11" t="s">
        <v>540</v>
      </c>
      <c r="D7" s="12">
        <v>8295.38</v>
      </c>
      <c r="E7" s="12">
        <v>8295.38</v>
      </c>
      <c r="F7" s="12">
        <v>8295.38</v>
      </c>
      <c r="G7" s="13">
        <v>10</v>
      </c>
      <c r="H7" s="14"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0"/>
      <c r="B8" s="10"/>
      <c r="C8" s="11" t="s">
        <v>590</v>
      </c>
      <c r="D8" s="15">
        <v>8295.38</v>
      </c>
      <c r="E8" s="15">
        <v>8295.38</v>
      </c>
      <c r="F8" s="15">
        <v>8295.38</v>
      </c>
      <c r="G8" s="10" t="s">
        <v>440</v>
      </c>
      <c r="H8" s="14" t="str">
        <f t="shared" si="0"/>
        <v>100%</v>
      </c>
      <c r="I8" s="16" t="s">
        <v>440</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0"/>
      <c r="B9" s="10"/>
      <c r="C9" s="11" t="s">
        <v>591</v>
      </c>
      <c r="D9" s="15"/>
      <c r="E9" s="15"/>
      <c r="F9" s="15"/>
      <c r="G9" s="10" t="s">
        <v>440</v>
      </c>
      <c r="H9" s="14" t="str">
        <f t="shared" si="0"/>
        <v>—</v>
      </c>
      <c r="I9" s="16" t="s">
        <v>440</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0"/>
      <c r="B10" s="10"/>
      <c r="C10" s="11" t="s">
        <v>592</v>
      </c>
      <c r="D10" s="15"/>
      <c r="E10" s="15"/>
      <c r="F10" s="15"/>
      <c r="G10" s="10" t="s">
        <v>440</v>
      </c>
      <c r="H10" s="14" t="str">
        <f t="shared" si="0"/>
        <v>—</v>
      </c>
      <c r="I10" s="16" t="s">
        <v>440</v>
      </c>
      <c r="J10" s="16"/>
    </row>
    <row r="11" s="1" customFormat="1" ht="18" customHeight="1" spans="1:10">
      <c r="A11" s="10" t="s">
        <v>593</v>
      </c>
      <c r="B11" s="10" t="s">
        <v>594</v>
      </c>
      <c r="C11" s="10"/>
      <c r="D11" s="10"/>
      <c r="E11" s="10"/>
      <c r="F11" s="16" t="s">
        <v>595</v>
      </c>
      <c r="G11" s="16"/>
      <c r="H11" s="16"/>
      <c r="I11" s="16"/>
      <c r="J11" s="16"/>
    </row>
    <row r="12" s="1" customFormat="1" ht="46.05" customHeight="1" spans="1:10">
      <c r="A12" s="10"/>
      <c r="B12" s="17" t="s">
        <v>629</v>
      </c>
      <c r="C12" s="18"/>
      <c r="D12" s="18"/>
      <c r="E12" s="19"/>
      <c r="F12" s="16">
        <v>8295.38</v>
      </c>
      <c r="G12" s="16"/>
      <c r="H12" s="16"/>
      <c r="I12" s="16"/>
      <c r="J12" s="16"/>
    </row>
    <row r="13" s="1" customFormat="1" ht="36" customHeight="1" spans="1:10">
      <c r="A13" s="20" t="s">
        <v>547</v>
      </c>
      <c r="B13" s="21"/>
      <c r="C13" s="22"/>
      <c r="D13" s="20" t="s">
        <v>597</v>
      </c>
      <c r="E13" s="21"/>
      <c r="F13" s="22"/>
      <c r="G13" s="23" t="s">
        <v>551</v>
      </c>
      <c r="H13" s="23" t="s">
        <v>598</v>
      </c>
      <c r="I13" s="23" t="s">
        <v>589</v>
      </c>
      <c r="J13" s="23" t="s">
        <v>552</v>
      </c>
    </row>
    <row r="14" s="1" customFormat="1" ht="36" customHeight="1" spans="1:10">
      <c r="A14" s="24" t="s">
        <v>553</v>
      </c>
      <c r="B14" s="10" t="s">
        <v>554</v>
      </c>
      <c r="C14" s="10" t="s">
        <v>555</v>
      </c>
      <c r="D14" s="10" t="s">
        <v>548</v>
      </c>
      <c r="E14" s="10" t="s">
        <v>549</v>
      </c>
      <c r="F14" s="25" t="s">
        <v>550</v>
      </c>
      <c r="G14" s="26"/>
      <c r="H14" s="26"/>
      <c r="I14" s="26"/>
      <c r="J14" s="26"/>
    </row>
    <row r="15" s="1" customFormat="1" ht="18" customHeight="1" spans="1:10">
      <c r="A15" s="10" t="s">
        <v>556</v>
      </c>
      <c r="B15" s="27" t="s">
        <v>557</v>
      </c>
      <c r="C15" s="28"/>
      <c r="D15" s="29"/>
      <c r="E15" s="10"/>
      <c r="F15" s="25"/>
      <c r="G15" s="26"/>
      <c r="H15" s="30"/>
      <c r="I15" s="46"/>
      <c r="J15" s="26"/>
    </row>
    <row r="16" s="1" customFormat="1" ht="18" customHeight="1" spans="1:10">
      <c r="A16" s="10"/>
      <c r="B16" s="27" t="s">
        <v>558</v>
      </c>
      <c r="C16" s="28"/>
      <c r="D16" s="29"/>
      <c r="E16" s="10"/>
      <c r="F16" s="25"/>
      <c r="G16" s="26"/>
      <c r="H16" s="30"/>
      <c r="I16" s="46"/>
      <c r="J16" s="26"/>
    </row>
    <row r="17" s="1" customFormat="1" ht="18" customHeight="1" spans="1:10">
      <c r="A17" s="10"/>
      <c r="B17" s="27" t="s">
        <v>559</v>
      </c>
      <c r="C17" s="28" t="s">
        <v>560</v>
      </c>
      <c r="D17" s="29" t="s">
        <v>561</v>
      </c>
      <c r="E17" s="31" t="s">
        <v>560</v>
      </c>
      <c r="F17" s="32" t="s">
        <v>562</v>
      </c>
      <c r="G17" s="26">
        <v>8295.38</v>
      </c>
      <c r="H17" s="30">
        <v>30</v>
      </c>
      <c r="I17" s="46">
        <v>30</v>
      </c>
      <c r="J17" s="26"/>
    </row>
    <row r="18" s="1" customFormat="1" ht="18" customHeight="1" spans="1:10">
      <c r="A18" s="10"/>
      <c r="B18" s="10" t="s">
        <v>563</v>
      </c>
      <c r="C18" s="28"/>
      <c r="D18" s="29"/>
      <c r="E18" s="10"/>
      <c r="F18" s="25"/>
      <c r="G18" s="26"/>
      <c r="H18" s="30"/>
      <c r="I18" s="46"/>
      <c r="J18" s="26"/>
    </row>
    <row r="19" s="1" customFormat="1" ht="30" customHeight="1" spans="1:10">
      <c r="A19" s="10" t="s">
        <v>564</v>
      </c>
      <c r="B19" s="10" t="s">
        <v>599</v>
      </c>
      <c r="C19" s="28"/>
      <c r="D19" s="29"/>
      <c r="E19" s="10"/>
      <c r="F19" s="25"/>
      <c r="G19" s="26"/>
      <c r="H19" s="30"/>
      <c r="I19" s="46"/>
      <c r="J19" s="26"/>
    </row>
    <row r="20" s="1" customFormat="1" ht="30" customHeight="1" spans="1:10">
      <c r="A20" s="10"/>
      <c r="B20" s="10" t="s">
        <v>600</v>
      </c>
      <c r="C20" s="28" t="s">
        <v>567</v>
      </c>
      <c r="D20" s="29" t="s">
        <v>561</v>
      </c>
      <c r="E20" s="10" t="s">
        <v>567</v>
      </c>
      <c r="F20" s="32" t="s">
        <v>562</v>
      </c>
      <c r="G20" s="26">
        <v>8295.38</v>
      </c>
      <c r="H20" s="30">
        <v>30</v>
      </c>
      <c r="I20" s="46">
        <v>30</v>
      </c>
      <c r="J20" s="26"/>
    </row>
    <row r="21" s="1" customFormat="1" ht="30" customHeight="1" spans="1:10">
      <c r="A21" s="10"/>
      <c r="B21" s="10" t="s">
        <v>601</v>
      </c>
      <c r="C21" s="28"/>
      <c r="D21" s="29"/>
      <c r="E21" s="10"/>
      <c r="F21" s="25"/>
      <c r="G21" s="26"/>
      <c r="H21" s="30"/>
      <c r="I21" s="46"/>
      <c r="J21" s="26"/>
    </row>
    <row r="22" s="1" customFormat="1" ht="30" customHeight="1" spans="1:10">
      <c r="A22" s="10"/>
      <c r="B22" s="33" t="s">
        <v>602</v>
      </c>
      <c r="C22" s="28"/>
      <c r="D22" s="29"/>
      <c r="E22" s="10"/>
      <c r="F22" s="25"/>
      <c r="G22" s="26"/>
      <c r="H22" s="30"/>
      <c r="I22" s="46"/>
      <c r="J22" s="26"/>
    </row>
    <row r="23" s="1" customFormat="1" ht="30" customHeight="1" spans="1:10">
      <c r="A23" s="34" t="s">
        <v>570</v>
      </c>
      <c r="B23" s="35" t="s">
        <v>571</v>
      </c>
      <c r="C23" s="28" t="s">
        <v>572</v>
      </c>
      <c r="D23" s="29" t="s">
        <v>561</v>
      </c>
      <c r="E23" s="36" t="s">
        <v>572</v>
      </c>
      <c r="F23" s="32" t="s">
        <v>562</v>
      </c>
      <c r="G23" s="26">
        <v>8295.38</v>
      </c>
      <c r="H23" s="30">
        <v>30</v>
      </c>
      <c r="I23" s="46">
        <v>30</v>
      </c>
      <c r="J23" s="47" t="s">
        <v>603</v>
      </c>
    </row>
    <row r="24" s="1" customFormat="1" ht="54" customHeight="1" spans="1:10">
      <c r="A24" s="37" t="s">
        <v>604</v>
      </c>
      <c r="B24" s="37"/>
      <c r="C24" s="37"/>
      <c r="D24" s="38"/>
      <c r="E24" s="39"/>
      <c r="F24" s="39"/>
      <c r="G24" s="39"/>
      <c r="H24" s="39"/>
      <c r="I24" s="48"/>
      <c r="J24" s="49" t="s">
        <v>605</v>
      </c>
    </row>
    <row r="25" s="1" customFormat="1" ht="25.5" customHeight="1" spans="1:10">
      <c r="A25" s="40" t="s">
        <v>606</v>
      </c>
      <c r="B25" s="40"/>
      <c r="C25" s="40"/>
      <c r="D25" s="40"/>
      <c r="E25" s="40"/>
      <c r="F25" s="40"/>
      <c r="G25" s="40"/>
      <c r="H25" s="40">
        <v>100</v>
      </c>
      <c r="I25" s="50">
        <v>100</v>
      </c>
      <c r="J25" s="51" t="s">
        <v>607</v>
      </c>
    </row>
    <row r="26" s="1" customFormat="1" ht="16.95" customHeight="1"/>
    <row r="27" s="1" customFormat="1" ht="28.95" customHeight="1" spans="1:10">
      <c r="A27" s="41" t="s">
        <v>574</v>
      </c>
      <c r="B27" s="42"/>
      <c r="C27" s="42"/>
      <c r="D27" s="42"/>
      <c r="E27" s="42"/>
      <c r="F27" s="42"/>
      <c r="G27" s="42"/>
      <c r="H27" s="42"/>
      <c r="I27" s="42"/>
      <c r="J27" s="52"/>
    </row>
    <row r="28" s="1" customFormat="1" ht="27" customHeight="1" spans="1:10">
      <c r="A28" s="43" t="s">
        <v>608</v>
      </c>
      <c r="B28" s="43"/>
      <c r="C28" s="43"/>
      <c r="D28" s="43"/>
      <c r="E28" s="43"/>
      <c r="F28" s="43"/>
      <c r="G28" s="43"/>
      <c r="H28" s="43"/>
      <c r="I28" s="43"/>
      <c r="J28" s="43"/>
    </row>
    <row r="29" s="1" customFormat="1" ht="19.05" customHeight="1" spans="1:10">
      <c r="A29" s="43" t="s">
        <v>609</v>
      </c>
      <c r="B29" s="43"/>
      <c r="C29" s="43"/>
      <c r="D29" s="43"/>
      <c r="E29" s="43"/>
      <c r="F29" s="43"/>
      <c r="G29" s="43"/>
      <c r="H29" s="43"/>
      <c r="I29" s="43"/>
      <c r="J29" s="43"/>
    </row>
    <row r="30" s="1" customFormat="1" ht="18" customHeight="1" spans="1:10">
      <c r="A30" s="43" t="s">
        <v>610</v>
      </c>
      <c r="B30" s="43"/>
      <c r="C30" s="43"/>
      <c r="D30" s="43"/>
      <c r="E30" s="43"/>
      <c r="F30" s="43"/>
      <c r="G30" s="43"/>
      <c r="H30" s="43"/>
      <c r="I30" s="43"/>
      <c r="J30" s="43"/>
    </row>
    <row r="31" s="1" customFormat="1" ht="18" customHeight="1" spans="1:10">
      <c r="A31" s="43" t="s">
        <v>611</v>
      </c>
      <c r="B31" s="43"/>
      <c r="C31" s="43"/>
      <c r="D31" s="43"/>
      <c r="E31" s="43"/>
      <c r="F31" s="43"/>
      <c r="G31" s="43"/>
      <c r="H31" s="43"/>
      <c r="I31" s="43"/>
      <c r="J31" s="43"/>
    </row>
    <row r="32" s="5" customFormat="1" ht="18" customHeight="1" spans="1:10">
      <c r="A32" s="44" t="s">
        <v>612</v>
      </c>
      <c r="B32" s="44"/>
      <c r="C32" s="44"/>
      <c r="D32" s="44"/>
      <c r="E32" s="44"/>
      <c r="F32" s="44"/>
      <c r="G32" s="44"/>
      <c r="H32" s="44"/>
      <c r="I32" s="44"/>
      <c r="J32" s="44"/>
    </row>
    <row r="33" s="1" customFormat="1" ht="24" customHeight="1" spans="1:10">
      <c r="A33" s="43" t="s">
        <v>613</v>
      </c>
      <c r="B33" s="43"/>
      <c r="C33" s="43"/>
      <c r="D33" s="43"/>
      <c r="E33" s="43"/>
      <c r="F33" s="43"/>
      <c r="G33" s="43"/>
      <c r="H33" s="43"/>
      <c r="I33" s="43"/>
      <c r="J33" s="43"/>
    </row>
    <row r="34" s="1" customFormat="1" ht="24" customHeight="1" spans="1:10">
      <c r="A34" s="43" t="s">
        <v>614</v>
      </c>
      <c r="B34" s="43"/>
      <c r="C34" s="43"/>
      <c r="D34" s="43"/>
      <c r="E34" s="43"/>
      <c r="F34" s="43"/>
      <c r="G34" s="43"/>
      <c r="H34" s="43"/>
      <c r="I34" s="43"/>
      <c r="J34" s="43"/>
    </row>
    <row r="35" s="1" customFormat="1" ht="24" customHeight="1" spans="1:10">
      <c r="A35" s="43" t="s">
        <v>615</v>
      </c>
      <c r="B35" s="43"/>
      <c r="C35" s="43"/>
      <c r="D35" s="43"/>
      <c r="E35" s="43"/>
      <c r="F35" s="43"/>
      <c r="G35" s="43"/>
      <c r="H35" s="43"/>
      <c r="I35" s="43"/>
      <c r="J35"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4"/>
  <cols>
    <col min="1" max="3" width="3.21818181818182" customWidth="1"/>
    <col min="4" max="4" width="32.7818181818182" customWidth="1"/>
    <col min="5" max="10" width="18.7818181818182" customWidth="1"/>
  </cols>
  <sheetData>
    <row r="1" ht="27.5" spans="6:6">
      <c r="F1" s="153" t="s">
        <v>163</v>
      </c>
    </row>
    <row r="2" ht="15" spans="10:10">
      <c r="J2" s="141" t="s">
        <v>164</v>
      </c>
    </row>
    <row r="3" ht="15" spans="1:10">
      <c r="A3" s="141" t="s">
        <v>2</v>
      </c>
      <c r="J3" s="141" t="s">
        <v>3</v>
      </c>
    </row>
    <row r="4" ht="19.5" customHeight="1" spans="1:10">
      <c r="A4" s="142" t="s">
        <v>6</v>
      </c>
      <c r="B4" s="142"/>
      <c r="C4" s="142"/>
      <c r="D4" s="142"/>
      <c r="E4" s="148" t="s">
        <v>99</v>
      </c>
      <c r="F4" s="148" t="s">
        <v>165</v>
      </c>
      <c r="G4" s="148" t="s">
        <v>166</v>
      </c>
      <c r="H4" s="148" t="s">
        <v>167</v>
      </c>
      <c r="I4" s="148" t="s">
        <v>168</v>
      </c>
      <c r="J4" s="148" t="s">
        <v>169</v>
      </c>
    </row>
    <row r="5" ht="19.5" customHeight="1" spans="1:10">
      <c r="A5" s="148" t="s">
        <v>122</v>
      </c>
      <c r="B5" s="148"/>
      <c r="C5" s="148"/>
      <c r="D5" s="142" t="s">
        <v>123</v>
      </c>
      <c r="E5" s="148"/>
      <c r="F5" s="148"/>
      <c r="G5" s="148"/>
      <c r="H5" s="148"/>
      <c r="I5" s="148"/>
      <c r="J5" s="148"/>
    </row>
    <row r="6" ht="19.5" customHeight="1" spans="1:10">
      <c r="A6" s="148"/>
      <c r="B6" s="148"/>
      <c r="C6" s="148"/>
      <c r="D6" s="142"/>
      <c r="E6" s="148"/>
      <c r="F6" s="148"/>
      <c r="G6" s="148"/>
      <c r="H6" s="148"/>
      <c r="I6" s="148"/>
      <c r="J6" s="148"/>
    </row>
    <row r="7" ht="19.5" customHeight="1" spans="1:10">
      <c r="A7" s="148"/>
      <c r="B7" s="148"/>
      <c r="C7" s="148"/>
      <c r="D7" s="142"/>
      <c r="E7" s="148"/>
      <c r="F7" s="148"/>
      <c r="G7" s="148"/>
      <c r="H7" s="148"/>
      <c r="I7" s="148"/>
      <c r="J7" s="148"/>
    </row>
    <row r="8" ht="19.5" customHeight="1" spans="1:10">
      <c r="A8" s="142" t="s">
        <v>126</v>
      </c>
      <c r="B8" s="142" t="s">
        <v>127</v>
      </c>
      <c r="C8" s="142" t="s">
        <v>128</v>
      </c>
      <c r="D8" s="142" t="s">
        <v>10</v>
      </c>
      <c r="E8" s="148" t="s">
        <v>11</v>
      </c>
      <c r="F8" s="148" t="s">
        <v>12</v>
      </c>
      <c r="G8" s="148" t="s">
        <v>20</v>
      </c>
      <c r="H8" s="148" t="s">
        <v>24</v>
      </c>
      <c r="I8" s="148" t="s">
        <v>28</v>
      </c>
      <c r="J8" s="148" t="s">
        <v>32</v>
      </c>
    </row>
    <row r="9" ht="19.5" customHeight="1" spans="1:10">
      <c r="A9" s="142"/>
      <c r="B9" s="142"/>
      <c r="C9" s="142"/>
      <c r="D9" s="142" t="s">
        <v>129</v>
      </c>
      <c r="E9" s="145">
        <v>3801473.6</v>
      </c>
      <c r="F9" s="145">
        <v>3288529.06</v>
      </c>
      <c r="G9" s="145">
        <v>512944.54</v>
      </c>
      <c r="H9" s="145"/>
      <c r="I9" s="145"/>
      <c r="J9" s="145"/>
    </row>
    <row r="10" ht="19.5" customHeight="1" spans="1:10">
      <c r="A10" s="154" t="s">
        <v>130</v>
      </c>
      <c r="B10" s="154"/>
      <c r="C10" s="154"/>
      <c r="D10" s="154" t="s">
        <v>131</v>
      </c>
      <c r="E10" s="145">
        <v>2991731.63</v>
      </c>
      <c r="F10" s="145">
        <v>2478787.09</v>
      </c>
      <c r="G10" s="145">
        <v>512944.54</v>
      </c>
      <c r="H10" s="145"/>
      <c r="I10" s="145"/>
      <c r="J10" s="145"/>
    </row>
    <row r="11" ht="19.5" customHeight="1" spans="1:10">
      <c r="A11" s="154" t="s">
        <v>132</v>
      </c>
      <c r="B11" s="154"/>
      <c r="C11" s="154"/>
      <c r="D11" s="154" t="s">
        <v>133</v>
      </c>
      <c r="E11" s="145">
        <v>2991731.63</v>
      </c>
      <c r="F11" s="145">
        <v>2478787.09</v>
      </c>
      <c r="G11" s="145">
        <v>512944.54</v>
      </c>
      <c r="H11" s="145"/>
      <c r="I11" s="145"/>
      <c r="J11" s="145"/>
    </row>
    <row r="12" ht="19.5" customHeight="1" spans="1:10">
      <c r="A12" s="154" t="s">
        <v>134</v>
      </c>
      <c r="B12" s="154"/>
      <c r="C12" s="154"/>
      <c r="D12" s="154" t="s">
        <v>135</v>
      </c>
      <c r="E12" s="145">
        <v>313339.46</v>
      </c>
      <c r="F12" s="145">
        <v>102154.92</v>
      </c>
      <c r="G12" s="145">
        <v>211184.54</v>
      </c>
      <c r="H12" s="145"/>
      <c r="I12" s="145"/>
      <c r="J12" s="145"/>
    </row>
    <row r="13" ht="19.5" customHeight="1" spans="1:10">
      <c r="A13" s="154" t="s">
        <v>136</v>
      </c>
      <c r="B13" s="154"/>
      <c r="C13" s="154"/>
      <c r="D13" s="154" t="s">
        <v>137</v>
      </c>
      <c r="E13" s="145">
        <v>301760</v>
      </c>
      <c r="F13" s="145"/>
      <c r="G13" s="145">
        <v>301760</v>
      </c>
      <c r="H13" s="145"/>
      <c r="I13" s="145"/>
      <c r="J13" s="145"/>
    </row>
    <row r="14" ht="19.5" customHeight="1" spans="1:10">
      <c r="A14" s="154" t="s">
        <v>138</v>
      </c>
      <c r="B14" s="154"/>
      <c r="C14" s="154"/>
      <c r="D14" s="154" t="s">
        <v>139</v>
      </c>
      <c r="E14" s="145">
        <v>2376632.17</v>
      </c>
      <c r="F14" s="145">
        <v>2376632.17</v>
      </c>
      <c r="G14" s="145"/>
      <c r="H14" s="145"/>
      <c r="I14" s="145"/>
      <c r="J14" s="145"/>
    </row>
    <row r="15" ht="19.5" customHeight="1" spans="1:10">
      <c r="A15" s="154" t="s">
        <v>140</v>
      </c>
      <c r="B15" s="154"/>
      <c r="C15" s="154"/>
      <c r="D15" s="154" t="s">
        <v>141</v>
      </c>
      <c r="E15" s="145">
        <v>329157.76</v>
      </c>
      <c r="F15" s="145">
        <v>329157.76</v>
      </c>
      <c r="G15" s="145"/>
      <c r="H15" s="145"/>
      <c r="I15" s="145"/>
      <c r="J15" s="145"/>
    </row>
    <row r="16" ht="19.5" customHeight="1" spans="1:10">
      <c r="A16" s="154" t="s">
        <v>142</v>
      </c>
      <c r="B16" s="154"/>
      <c r="C16" s="154"/>
      <c r="D16" s="154" t="s">
        <v>143</v>
      </c>
      <c r="E16" s="145">
        <v>329157.76</v>
      </c>
      <c r="F16" s="145">
        <v>329157.76</v>
      </c>
      <c r="G16" s="145"/>
      <c r="H16" s="145"/>
      <c r="I16" s="145"/>
      <c r="J16" s="145"/>
    </row>
    <row r="17" ht="19.5" customHeight="1" spans="1:10">
      <c r="A17" s="154" t="s">
        <v>144</v>
      </c>
      <c r="B17" s="154"/>
      <c r="C17" s="154"/>
      <c r="D17" s="154" t="s">
        <v>145</v>
      </c>
      <c r="E17" s="145">
        <v>329157.76</v>
      </c>
      <c r="F17" s="145">
        <v>329157.76</v>
      </c>
      <c r="G17" s="145"/>
      <c r="H17" s="145"/>
      <c r="I17" s="145"/>
      <c r="J17" s="145"/>
    </row>
    <row r="18" ht="19.5" customHeight="1" spans="1:10">
      <c r="A18" s="154" t="s">
        <v>146</v>
      </c>
      <c r="B18" s="154"/>
      <c r="C18" s="154"/>
      <c r="D18" s="154" t="s">
        <v>147</v>
      </c>
      <c r="E18" s="145">
        <v>236930.21</v>
      </c>
      <c r="F18" s="145">
        <v>236930.21</v>
      </c>
      <c r="G18" s="145"/>
      <c r="H18" s="145"/>
      <c r="I18" s="145"/>
      <c r="J18" s="145"/>
    </row>
    <row r="19" ht="19.5" customHeight="1" spans="1:10">
      <c r="A19" s="154" t="s">
        <v>148</v>
      </c>
      <c r="B19" s="154"/>
      <c r="C19" s="154"/>
      <c r="D19" s="154" t="s">
        <v>149</v>
      </c>
      <c r="E19" s="145">
        <v>236930.21</v>
      </c>
      <c r="F19" s="145">
        <v>236930.21</v>
      </c>
      <c r="G19" s="145"/>
      <c r="H19" s="145"/>
      <c r="I19" s="145"/>
      <c r="J19" s="145"/>
    </row>
    <row r="20" ht="19.5" customHeight="1" spans="1:10">
      <c r="A20" s="154" t="s">
        <v>150</v>
      </c>
      <c r="B20" s="154"/>
      <c r="C20" s="154"/>
      <c r="D20" s="154" t="s">
        <v>151</v>
      </c>
      <c r="E20" s="145">
        <v>159177.88</v>
      </c>
      <c r="F20" s="145">
        <v>159177.88</v>
      </c>
      <c r="G20" s="145"/>
      <c r="H20" s="145"/>
      <c r="I20" s="145"/>
      <c r="J20" s="145"/>
    </row>
    <row r="21" ht="19.5" customHeight="1" spans="1:10">
      <c r="A21" s="154" t="s">
        <v>152</v>
      </c>
      <c r="B21" s="154"/>
      <c r="C21" s="154"/>
      <c r="D21" s="154" t="s">
        <v>153</v>
      </c>
      <c r="E21" s="145">
        <v>71580.4</v>
      </c>
      <c r="F21" s="145">
        <v>71580.4</v>
      </c>
      <c r="G21" s="145"/>
      <c r="H21" s="145"/>
      <c r="I21" s="145"/>
      <c r="J21" s="145"/>
    </row>
    <row r="22" ht="19.5" customHeight="1" spans="1:10">
      <c r="A22" s="154" t="s">
        <v>154</v>
      </c>
      <c r="B22" s="154"/>
      <c r="C22" s="154"/>
      <c r="D22" s="154" t="s">
        <v>155</v>
      </c>
      <c r="E22" s="145">
        <v>6171.93</v>
      </c>
      <c r="F22" s="145">
        <v>6171.93</v>
      </c>
      <c r="G22" s="145"/>
      <c r="H22" s="145"/>
      <c r="I22" s="145"/>
      <c r="J22" s="145"/>
    </row>
    <row r="23" ht="19.5" customHeight="1" spans="1:10">
      <c r="A23" s="154" t="s">
        <v>156</v>
      </c>
      <c r="B23" s="154"/>
      <c r="C23" s="154"/>
      <c r="D23" s="154" t="s">
        <v>157</v>
      </c>
      <c r="E23" s="145">
        <v>243654</v>
      </c>
      <c r="F23" s="145">
        <v>243654</v>
      </c>
      <c r="G23" s="145"/>
      <c r="H23" s="145"/>
      <c r="I23" s="145"/>
      <c r="J23" s="145"/>
    </row>
    <row r="24" ht="19.5" customHeight="1" spans="1:10">
      <c r="A24" s="154" t="s">
        <v>158</v>
      </c>
      <c r="B24" s="154"/>
      <c r="C24" s="154"/>
      <c r="D24" s="154" t="s">
        <v>159</v>
      </c>
      <c r="E24" s="145">
        <v>243654</v>
      </c>
      <c r="F24" s="145">
        <v>243654</v>
      </c>
      <c r="G24" s="145"/>
      <c r="H24" s="145"/>
      <c r="I24" s="145"/>
      <c r="J24" s="145"/>
    </row>
    <row r="25" ht="19.5" customHeight="1" spans="1:10">
      <c r="A25" s="154" t="s">
        <v>160</v>
      </c>
      <c r="B25" s="154"/>
      <c r="C25" s="154"/>
      <c r="D25" s="154" t="s">
        <v>161</v>
      </c>
      <c r="E25" s="145">
        <v>243654</v>
      </c>
      <c r="F25" s="145">
        <v>243654</v>
      </c>
      <c r="G25" s="145"/>
      <c r="H25" s="145"/>
      <c r="I25" s="145"/>
      <c r="J25" s="145"/>
    </row>
    <row r="26" ht="19.5" customHeight="1" spans="1:10">
      <c r="A26" s="154" t="s">
        <v>170</v>
      </c>
      <c r="B26" s="154"/>
      <c r="C26" s="154"/>
      <c r="D26" s="154"/>
      <c r="E26" s="154"/>
      <c r="F26" s="154"/>
      <c r="G26" s="154"/>
      <c r="H26" s="154"/>
      <c r="I26" s="154"/>
      <c r="J26" s="15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636363636364" customWidth="1"/>
    <col min="2" max="2" width="4.78181818181818" customWidth="1"/>
    <col min="3" max="3" width="18.7818181818182" customWidth="1"/>
    <col min="4" max="4" width="30.4454545454545" customWidth="1"/>
    <col min="5" max="5" width="4.78181818181818" customWidth="1"/>
    <col min="6" max="9" width="18.7818181818182" customWidth="1"/>
  </cols>
  <sheetData>
    <row r="1" ht="27.5" spans="4:4">
      <c r="D1" s="153" t="s">
        <v>171</v>
      </c>
    </row>
    <row r="2" ht="15" spans="9:9">
      <c r="I2" s="141" t="s">
        <v>172</v>
      </c>
    </row>
    <row r="3" ht="15" spans="1:9">
      <c r="A3" s="141" t="s">
        <v>2</v>
      </c>
      <c r="I3" s="141" t="s">
        <v>3</v>
      </c>
    </row>
    <row r="4" ht="19.5" customHeight="1" spans="1:9">
      <c r="A4" s="142" t="s">
        <v>173</v>
      </c>
      <c r="B4" s="142"/>
      <c r="C4" s="142"/>
      <c r="D4" s="142" t="s">
        <v>174</v>
      </c>
      <c r="E4" s="142"/>
      <c r="F4" s="142"/>
      <c r="G4" s="142"/>
      <c r="H4" s="142"/>
      <c r="I4" s="142"/>
    </row>
    <row r="5" ht="19.5" customHeight="1" spans="1:9">
      <c r="A5" s="148" t="s">
        <v>175</v>
      </c>
      <c r="B5" s="148" t="s">
        <v>7</v>
      </c>
      <c r="C5" s="148" t="s">
        <v>176</v>
      </c>
      <c r="D5" s="148" t="s">
        <v>177</v>
      </c>
      <c r="E5" s="148" t="s">
        <v>7</v>
      </c>
      <c r="F5" s="142" t="s">
        <v>129</v>
      </c>
      <c r="G5" s="148" t="s">
        <v>178</v>
      </c>
      <c r="H5" s="148" t="s">
        <v>179</v>
      </c>
      <c r="I5" s="148" t="s">
        <v>180</v>
      </c>
    </row>
    <row r="6" ht="19.5" customHeight="1" spans="1:9">
      <c r="A6" s="148"/>
      <c r="B6" s="148"/>
      <c r="C6" s="148"/>
      <c r="D6" s="148"/>
      <c r="E6" s="148"/>
      <c r="F6" s="142" t="s">
        <v>124</v>
      </c>
      <c r="G6" s="148" t="s">
        <v>178</v>
      </c>
      <c r="H6" s="148"/>
      <c r="I6" s="148"/>
    </row>
    <row r="7" ht="19.5" customHeight="1" spans="1:9">
      <c r="A7" s="142" t="s">
        <v>181</v>
      </c>
      <c r="B7" s="142"/>
      <c r="C7" s="142" t="s">
        <v>11</v>
      </c>
      <c r="D7" s="142" t="s">
        <v>181</v>
      </c>
      <c r="E7" s="142"/>
      <c r="F7" s="142" t="s">
        <v>12</v>
      </c>
      <c r="G7" s="142" t="s">
        <v>20</v>
      </c>
      <c r="H7" s="142" t="s">
        <v>24</v>
      </c>
      <c r="I7" s="142" t="s">
        <v>28</v>
      </c>
    </row>
    <row r="8" ht="19.5" customHeight="1" spans="1:9">
      <c r="A8" s="143" t="s">
        <v>182</v>
      </c>
      <c r="B8" s="142" t="s">
        <v>11</v>
      </c>
      <c r="C8" s="145">
        <v>3801473.6</v>
      </c>
      <c r="D8" s="143" t="s">
        <v>14</v>
      </c>
      <c r="E8" s="142" t="s">
        <v>22</v>
      </c>
      <c r="F8" s="145">
        <v>2991731.63</v>
      </c>
      <c r="G8" s="145">
        <v>2991731.63</v>
      </c>
      <c r="H8" s="145"/>
      <c r="I8" s="145"/>
    </row>
    <row r="9" ht="19.5" customHeight="1" spans="1:9">
      <c r="A9" s="143" t="s">
        <v>183</v>
      </c>
      <c r="B9" s="142" t="s">
        <v>12</v>
      </c>
      <c r="C9" s="145"/>
      <c r="D9" s="143" t="s">
        <v>17</v>
      </c>
      <c r="E9" s="142" t="s">
        <v>26</v>
      </c>
      <c r="F9" s="145"/>
      <c r="G9" s="145"/>
      <c r="H9" s="145"/>
      <c r="I9" s="145"/>
    </row>
    <row r="10" ht="19.5" customHeight="1" spans="1:9">
      <c r="A10" s="143" t="s">
        <v>184</v>
      </c>
      <c r="B10" s="142" t="s">
        <v>20</v>
      </c>
      <c r="C10" s="145"/>
      <c r="D10" s="143" t="s">
        <v>21</v>
      </c>
      <c r="E10" s="142" t="s">
        <v>30</v>
      </c>
      <c r="F10" s="145"/>
      <c r="G10" s="145"/>
      <c r="H10" s="145"/>
      <c r="I10" s="145"/>
    </row>
    <row r="11" ht="19.5" customHeight="1" spans="1:9">
      <c r="A11" s="143"/>
      <c r="B11" s="142" t="s">
        <v>24</v>
      </c>
      <c r="C11" s="158"/>
      <c r="D11" s="143" t="s">
        <v>25</v>
      </c>
      <c r="E11" s="142" t="s">
        <v>34</v>
      </c>
      <c r="F11" s="145"/>
      <c r="G11" s="145"/>
      <c r="H11" s="145"/>
      <c r="I11" s="145"/>
    </row>
    <row r="12" ht="19.5" customHeight="1" spans="1:9">
      <c r="A12" s="143"/>
      <c r="B12" s="142" t="s">
        <v>28</v>
      </c>
      <c r="C12" s="158"/>
      <c r="D12" s="143" t="s">
        <v>29</v>
      </c>
      <c r="E12" s="142" t="s">
        <v>38</v>
      </c>
      <c r="F12" s="145"/>
      <c r="G12" s="145"/>
      <c r="H12" s="145"/>
      <c r="I12" s="145"/>
    </row>
    <row r="13" ht="19.5" customHeight="1" spans="1:9">
      <c r="A13" s="143"/>
      <c r="B13" s="142" t="s">
        <v>32</v>
      </c>
      <c r="C13" s="158"/>
      <c r="D13" s="143" t="s">
        <v>33</v>
      </c>
      <c r="E13" s="142" t="s">
        <v>42</v>
      </c>
      <c r="F13" s="145"/>
      <c r="G13" s="145"/>
      <c r="H13" s="145"/>
      <c r="I13" s="145"/>
    </row>
    <row r="14" ht="19.5" customHeight="1" spans="1:9">
      <c r="A14" s="143"/>
      <c r="B14" s="142" t="s">
        <v>36</v>
      </c>
      <c r="C14" s="158"/>
      <c r="D14" s="143" t="s">
        <v>37</v>
      </c>
      <c r="E14" s="142" t="s">
        <v>45</v>
      </c>
      <c r="F14" s="145"/>
      <c r="G14" s="145"/>
      <c r="H14" s="145"/>
      <c r="I14" s="145"/>
    </row>
    <row r="15" ht="19.5" customHeight="1" spans="1:9">
      <c r="A15" s="143"/>
      <c r="B15" s="142" t="s">
        <v>40</v>
      </c>
      <c r="C15" s="158"/>
      <c r="D15" s="143" t="s">
        <v>41</v>
      </c>
      <c r="E15" s="142" t="s">
        <v>48</v>
      </c>
      <c r="F15" s="145">
        <v>329157.76</v>
      </c>
      <c r="G15" s="145">
        <v>329157.76</v>
      </c>
      <c r="H15" s="145"/>
      <c r="I15" s="145"/>
    </row>
    <row r="16" ht="19.5" customHeight="1" spans="1:9">
      <c r="A16" s="143"/>
      <c r="B16" s="142" t="s">
        <v>43</v>
      </c>
      <c r="C16" s="158"/>
      <c r="D16" s="143" t="s">
        <v>44</v>
      </c>
      <c r="E16" s="142" t="s">
        <v>51</v>
      </c>
      <c r="F16" s="145">
        <v>236930.21</v>
      </c>
      <c r="G16" s="145">
        <v>236930.21</v>
      </c>
      <c r="H16" s="145"/>
      <c r="I16" s="145"/>
    </row>
    <row r="17" ht="19.5" customHeight="1" spans="1:9">
      <c r="A17" s="143"/>
      <c r="B17" s="142" t="s">
        <v>46</v>
      </c>
      <c r="C17" s="158"/>
      <c r="D17" s="143" t="s">
        <v>47</v>
      </c>
      <c r="E17" s="142" t="s">
        <v>54</v>
      </c>
      <c r="F17" s="145"/>
      <c r="G17" s="145"/>
      <c r="H17" s="145"/>
      <c r="I17" s="145"/>
    </row>
    <row r="18" ht="19.5" customHeight="1" spans="1:9">
      <c r="A18" s="143"/>
      <c r="B18" s="142" t="s">
        <v>49</v>
      </c>
      <c r="C18" s="158"/>
      <c r="D18" s="143" t="s">
        <v>50</v>
      </c>
      <c r="E18" s="142" t="s">
        <v>57</v>
      </c>
      <c r="F18" s="145"/>
      <c r="G18" s="145"/>
      <c r="H18" s="145"/>
      <c r="I18" s="145"/>
    </row>
    <row r="19" ht="19.5" customHeight="1" spans="1:9">
      <c r="A19" s="143"/>
      <c r="B19" s="142" t="s">
        <v>52</v>
      </c>
      <c r="C19" s="158"/>
      <c r="D19" s="143" t="s">
        <v>53</v>
      </c>
      <c r="E19" s="142" t="s">
        <v>60</v>
      </c>
      <c r="F19" s="145"/>
      <c r="G19" s="145"/>
      <c r="H19" s="145"/>
      <c r="I19" s="145"/>
    </row>
    <row r="20" ht="19.5" customHeight="1" spans="1:9">
      <c r="A20" s="143"/>
      <c r="B20" s="142" t="s">
        <v>55</v>
      </c>
      <c r="C20" s="158"/>
      <c r="D20" s="143" t="s">
        <v>56</v>
      </c>
      <c r="E20" s="142" t="s">
        <v>63</v>
      </c>
      <c r="F20" s="145"/>
      <c r="G20" s="145"/>
      <c r="H20" s="145"/>
      <c r="I20" s="145"/>
    </row>
    <row r="21" ht="19.5" customHeight="1" spans="1:9">
      <c r="A21" s="143"/>
      <c r="B21" s="142" t="s">
        <v>58</v>
      </c>
      <c r="C21" s="158"/>
      <c r="D21" s="143" t="s">
        <v>59</v>
      </c>
      <c r="E21" s="142" t="s">
        <v>66</v>
      </c>
      <c r="F21" s="145"/>
      <c r="G21" s="145"/>
      <c r="H21" s="145"/>
      <c r="I21" s="145"/>
    </row>
    <row r="22" ht="19.5" customHeight="1" spans="1:9">
      <c r="A22" s="143"/>
      <c r="B22" s="142" t="s">
        <v>61</v>
      </c>
      <c r="C22" s="158"/>
      <c r="D22" s="143" t="s">
        <v>62</v>
      </c>
      <c r="E22" s="142" t="s">
        <v>69</v>
      </c>
      <c r="F22" s="145"/>
      <c r="G22" s="145"/>
      <c r="H22" s="145"/>
      <c r="I22" s="145"/>
    </row>
    <row r="23" ht="19.5" customHeight="1" spans="1:9">
      <c r="A23" s="143"/>
      <c r="B23" s="142" t="s">
        <v>64</v>
      </c>
      <c r="C23" s="158"/>
      <c r="D23" s="143" t="s">
        <v>65</v>
      </c>
      <c r="E23" s="142" t="s">
        <v>72</v>
      </c>
      <c r="F23" s="145"/>
      <c r="G23" s="145"/>
      <c r="H23" s="145"/>
      <c r="I23" s="145"/>
    </row>
    <row r="24" ht="19.5" customHeight="1" spans="1:9">
      <c r="A24" s="143"/>
      <c r="B24" s="142" t="s">
        <v>67</v>
      </c>
      <c r="C24" s="158"/>
      <c r="D24" s="143" t="s">
        <v>68</v>
      </c>
      <c r="E24" s="142" t="s">
        <v>75</v>
      </c>
      <c r="F24" s="145"/>
      <c r="G24" s="145"/>
      <c r="H24" s="145"/>
      <c r="I24" s="145"/>
    </row>
    <row r="25" ht="19.5" customHeight="1" spans="1:9">
      <c r="A25" s="143"/>
      <c r="B25" s="142" t="s">
        <v>70</v>
      </c>
      <c r="C25" s="158"/>
      <c r="D25" s="143" t="s">
        <v>71</v>
      </c>
      <c r="E25" s="142" t="s">
        <v>78</v>
      </c>
      <c r="F25" s="145"/>
      <c r="G25" s="145"/>
      <c r="H25" s="145"/>
      <c r="I25" s="145"/>
    </row>
    <row r="26" ht="19.5" customHeight="1" spans="1:9">
      <c r="A26" s="143"/>
      <c r="B26" s="142" t="s">
        <v>73</v>
      </c>
      <c r="C26" s="158"/>
      <c r="D26" s="143" t="s">
        <v>74</v>
      </c>
      <c r="E26" s="142" t="s">
        <v>81</v>
      </c>
      <c r="F26" s="145">
        <v>243654</v>
      </c>
      <c r="G26" s="145">
        <v>243654</v>
      </c>
      <c r="H26" s="145"/>
      <c r="I26" s="145"/>
    </row>
    <row r="27" ht="19.5" customHeight="1" spans="1:9">
      <c r="A27" s="143"/>
      <c r="B27" s="142" t="s">
        <v>76</v>
      </c>
      <c r="C27" s="158"/>
      <c r="D27" s="143" t="s">
        <v>77</v>
      </c>
      <c r="E27" s="142" t="s">
        <v>84</v>
      </c>
      <c r="F27" s="145"/>
      <c r="G27" s="145"/>
      <c r="H27" s="145"/>
      <c r="I27" s="145"/>
    </row>
    <row r="28" ht="19.5" customHeight="1" spans="1:9">
      <c r="A28" s="143"/>
      <c r="B28" s="142" t="s">
        <v>79</v>
      </c>
      <c r="C28" s="158"/>
      <c r="D28" s="143" t="s">
        <v>80</v>
      </c>
      <c r="E28" s="142" t="s">
        <v>87</v>
      </c>
      <c r="F28" s="145"/>
      <c r="G28" s="145"/>
      <c r="H28" s="145"/>
      <c r="I28" s="145"/>
    </row>
    <row r="29" ht="19.5" customHeight="1" spans="1:9">
      <c r="A29" s="143"/>
      <c r="B29" s="142" t="s">
        <v>82</v>
      </c>
      <c r="C29" s="158"/>
      <c r="D29" s="143" t="s">
        <v>83</v>
      </c>
      <c r="E29" s="142" t="s">
        <v>90</v>
      </c>
      <c r="F29" s="145"/>
      <c r="G29" s="145"/>
      <c r="H29" s="145"/>
      <c r="I29" s="145"/>
    </row>
    <row r="30" ht="19.5" customHeight="1" spans="1:9">
      <c r="A30" s="143"/>
      <c r="B30" s="142" t="s">
        <v>85</v>
      </c>
      <c r="C30" s="158"/>
      <c r="D30" s="143" t="s">
        <v>86</v>
      </c>
      <c r="E30" s="142" t="s">
        <v>93</v>
      </c>
      <c r="F30" s="145"/>
      <c r="G30" s="145"/>
      <c r="H30" s="145"/>
      <c r="I30" s="145"/>
    </row>
    <row r="31" ht="19.5" customHeight="1" spans="1:9">
      <c r="A31" s="143"/>
      <c r="B31" s="142" t="s">
        <v>88</v>
      </c>
      <c r="C31" s="158"/>
      <c r="D31" s="143" t="s">
        <v>89</v>
      </c>
      <c r="E31" s="142" t="s">
        <v>96</v>
      </c>
      <c r="F31" s="145"/>
      <c r="G31" s="145"/>
      <c r="H31" s="145"/>
      <c r="I31" s="145"/>
    </row>
    <row r="32" ht="19.5" customHeight="1" spans="1:9">
      <c r="A32" s="143"/>
      <c r="B32" s="142" t="s">
        <v>91</v>
      </c>
      <c r="C32" s="158"/>
      <c r="D32" s="143" t="s">
        <v>92</v>
      </c>
      <c r="E32" s="142" t="s">
        <v>100</v>
      </c>
      <c r="F32" s="145"/>
      <c r="G32" s="145"/>
      <c r="H32" s="145"/>
      <c r="I32" s="145"/>
    </row>
    <row r="33" ht="19.5" customHeight="1" spans="1:9">
      <c r="A33" s="143"/>
      <c r="B33" s="142" t="s">
        <v>94</v>
      </c>
      <c r="C33" s="158"/>
      <c r="D33" s="143" t="s">
        <v>95</v>
      </c>
      <c r="E33" s="142" t="s">
        <v>104</v>
      </c>
      <c r="F33" s="145"/>
      <c r="G33" s="145"/>
      <c r="H33" s="145"/>
      <c r="I33" s="145"/>
    </row>
    <row r="34" ht="19.5" customHeight="1" spans="1:9">
      <c r="A34" s="142" t="s">
        <v>97</v>
      </c>
      <c r="B34" s="142" t="s">
        <v>98</v>
      </c>
      <c r="C34" s="145">
        <v>3801473.6</v>
      </c>
      <c r="D34" s="142" t="s">
        <v>99</v>
      </c>
      <c r="E34" s="142" t="s">
        <v>108</v>
      </c>
      <c r="F34" s="145">
        <v>3801473.6</v>
      </c>
      <c r="G34" s="145">
        <v>3801473.6</v>
      </c>
      <c r="H34" s="145"/>
      <c r="I34" s="145"/>
    </row>
    <row r="35" ht="19.5" customHeight="1" spans="1:9">
      <c r="A35" s="143" t="s">
        <v>185</v>
      </c>
      <c r="B35" s="142" t="s">
        <v>102</v>
      </c>
      <c r="C35" s="145">
        <v>0</v>
      </c>
      <c r="D35" s="143" t="s">
        <v>186</v>
      </c>
      <c r="E35" s="142" t="s">
        <v>111</v>
      </c>
      <c r="F35" s="145">
        <v>0</v>
      </c>
      <c r="G35" s="145">
        <v>0</v>
      </c>
      <c r="H35" s="145"/>
      <c r="I35" s="145"/>
    </row>
    <row r="36" ht="19.5" customHeight="1" spans="1:9">
      <c r="A36" s="143" t="s">
        <v>182</v>
      </c>
      <c r="B36" s="142" t="s">
        <v>106</v>
      </c>
      <c r="C36" s="145">
        <v>0</v>
      </c>
      <c r="D36" s="143"/>
      <c r="E36" s="142" t="s">
        <v>187</v>
      </c>
      <c r="F36" s="158"/>
      <c r="G36" s="158"/>
      <c r="H36" s="158"/>
      <c r="I36" s="158"/>
    </row>
    <row r="37" ht="19.5" customHeight="1" spans="1:9">
      <c r="A37" s="143" t="s">
        <v>183</v>
      </c>
      <c r="B37" s="142" t="s">
        <v>110</v>
      </c>
      <c r="C37" s="145"/>
      <c r="D37" s="142"/>
      <c r="E37" s="142" t="s">
        <v>188</v>
      </c>
      <c r="F37" s="158"/>
      <c r="G37" s="158"/>
      <c r="H37" s="158"/>
      <c r="I37" s="158"/>
    </row>
    <row r="38" ht="19.5" customHeight="1" spans="1:9">
      <c r="A38" s="143" t="s">
        <v>184</v>
      </c>
      <c r="B38" s="142" t="s">
        <v>15</v>
      </c>
      <c r="C38" s="145"/>
      <c r="D38" s="143"/>
      <c r="E38" s="142" t="s">
        <v>189</v>
      </c>
      <c r="F38" s="158"/>
      <c r="G38" s="158"/>
      <c r="H38" s="158"/>
      <c r="I38" s="158"/>
    </row>
    <row r="39" ht="19.5" customHeight="1" spans="1:9">
      <c r="A39" s="142" t="s">
        <v>109</v>
      </c>
      <c r="B39" s="142" t="s">
        <v>18</v>
      </c>
      <c r="C39" s="145">
        <v>3801473.6</v>
      </c>
      <c r="D39" s="142" t="s">
        <v>109</v>
      </c>
      <c r="E39" s="142" t="s">
        <v>190</v>
      </c>
      <c r="F39" s="145">
        <v>3801473.6</v>
      </c>
      <c r="G39" s="145">
        <v>3801473.6</v>
      </c>
      <c r="H39" s="145"/>
      <c r="I39" s="145"/>
    </row>
    <row r="40" ht="19.5" customHeight="1" spans="1:9">
      <c r="A40" s="154" t="s">
        <v>191</v>
      </c>
      <c r="B40" s="154"/>
      <c r="C40" s="154"/>
      <c r="D40" s="154"/>
      <c r="E40" s="154"/>
      <c r="F40" s="154"/>
      <c r="G40" s="154"/>
      <c r="H40" s="154"/>
      <c r="I40" s="1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8181818181818" customWidth="1"/>
    <col min="4" max="4" width="26.2181818181818"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53" t="s">
        <v>192</v>
      </c>
    </row>
    <row r="2" ht="15" spans="20:20">
      <c r="T2" s="141" t="s">
        <v>193</v>
      </c>
    </row>
    <row r="3" ht="15" spans="1:20">
      <c r="A3" s="141" t="s">
        <v>2</v>
      </c>
      <c r="T3" s="141" t="s">
        <v>3</v>
      </c>
    </row>
    <row r="4" ht="19.5" customHeight="1" spans="1:20">
      <c r="A4" s="148" t="s">
        <v>6</v>
      </c>
      <c r="B4" s="148"/>
      <c r="C4" s="148"/>
      <c r="D4" s="148"/>
      <c r="E4" s="148" t="s">
        <v>194</v>
      </c>
      <c r="F4" s="148"/>
      <c r="G4" s="148"/>
      <c r="H4" s="148" t="s">
        <v>195</v>
      </c>
      <c r="I4" s="148"/>
      <c r="J4" s="148"/>
      <c r="K4" s="148" t="s">
        <v>196</v>
      </c>
      <c r="L4" s="148"/>
      <c r="M4" s="148"/>
      <c r="N4" s="148"/>
      <c r="O4" s="148"/>
      <c r="P4" s="148" t="s">
        <v>107</v>
      </c>
      <c r="Q4" s="148"/>
      <c r="R4" s="148"/>
      <c r="S4" s="148"/>
      <c r="T4" s="148"/>
    </row>
    <row r="5" ht="19.5" customHeight="1" spans="1:20">
      <c r="A5" s="148" t="s">
        <v>122</v>
      </c>
      <c r="B5" s="148"/>
      <c r="C5" s="148"/>
      <c r="D5" s="148" t="s">
        <v>123</v>
      </c>
      <c r="E5" s="148" t="s">
        <v>129</v>
      </c>
      <c r="F5" s="148" t="s">
        <v>197</v>
      </c>
      <c r="G5" s="148" t="s">
        <v>198</v>
      </c>
      <c r="H5" s="148" t="s">
        <v>129</v>
      </c>
      <c r="I5" s="148" t="s">
        <v>165</v>
      </c>
      <c r="J5" s="148" t="s">
        <v>166</v>
      </c>
      <c r="K5" s="148" t="s">
        <v>129</v>
      </c>
      <c r="L5" s="148" t="s">
        <v>165</v>
      </c>
      <c r="M5" s="148"/>
      <c r="N5" s="148" t="s">
        <v>165</v>
      </c>
      <c r="O5" s="148" t="s">
        <v>166</v>
      </c>
      <c r="P5" s="148" t="s">
        <v>129</v>
      </c>
      <c r="Q5" s="148" t="s">
        <v>197</v>
      </c>
      <c r="R5" s="148" t="s">
        <v>198</v>
      </c>
      <c r="S5" s="148" t="s">
        <v>198</v>
      </c>
      <c r="T5" s="148"/>
    </row>
    <row r="6" ht="19.5" customHeight="1" spans="1:20">
      <c r="A6" s="148"/>
      <c r="B6" s="148"/>
      <c r="C6" s="148"/>
      <c r="D6" s="148"/>
      <c r="E6" s="148"/>
      <c r="F6" s="148"/>
      <c r="G6" s="148" t="s">
        <v>124</v>
      </c>
      <c r="H6" s="148"/>
      <c r="I6" s="148" t="s">
        <v>199</v>
      </c>
      <c r="J6" s="148" t="s">
        <v>124</v>
      </c>
      <c r="K6" s="148"/>
      <c r="L6" s="148" t="s">
        <v>124</v>
      </c>
      <c r="M6" s="148" t="s">
        <v>200</v>
      </c>
      <c r="N6" s="148" t="s">
        <v>199</v>
      </c>
      <c r="O6" s="148" t="s">
        <v>124</v>
      </c>
      <c r="P6" s="148"/>
      <c r="Q6" s="148"/>
      <c r="R6" s="148" t="s">
        <v>124</v>
      </c>
      <c r="S6" s="148" t="s">
        <v>201</v>
      </c>
      <c r="T6" s="148" t="s">
        <v>202</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126</v>
      </c>
      <c r="B8" s="148" t="s">
        <v>127</v>
      </c>
      <c r="C8" s="148" t="s">
        <v>128</v>
      </c>
      <c r="D8" s="148" t="s">
        <v>10</v>
      </c>
      <c r="E8" s="142" t="s">
        <v>11</v>
      </c>
      <c r="F8" s="142" t="s">
        <v>12</v>
      </c>
      <c r="G8" s="142" t="s">
        <v>20</v>
      </c>
      <c r="H8" s="142" t="s">
        <v>24</v>
      </c>
      <c r="I8" s="142" t="s">
        <v>28</v>
      </c>
      <c r="J8" s="142" t="s">
        <v>32</v>
      </c>
      <c r="K8" s="142" t="s">
        <v>36</v>
      </c>
      <c r="L8" s="142" t="s">
        <v>40</v>
      </c>
      <c r="M8" s="142" t="s">
        <v>43</v>
      </c>
      <c r="N8" s="142" t="s">
        <v>46</v>
      </c>
      <c r="O8" s="142" t="s">
        <v>49</v>
      </c>
      <c r="P8" s="142" t="s">
        <v>52</v>
      </c>
      <c r="Q8" s="142" t="s">
        <v>55</v>
      </c>
      <c r="R8" s="142" t="s">
        <v>58</v>
      </c>
      <c r="S8" s="142" t="s">
        <v>61</v>
      </c>
      <c r="T8" s="142" t="s">
        <v>64</v>
      </c>
    </row>
    <row r="9" ht="19.5" customHeight="1" spans="1:20">
      <c r="A9" s="148"/>
      <c r="B9" s="148"/>
      <c r="C9" s="148"/>
      <c r="D9" s="148" t="s">
        <v>129</v>
      </c>
      <c r="E9" s="145">
        <v>0</v>
      </c>
      <c r="F9" s="145">
        <v>0</v>
      </c>
      <c r="G9" s="145">
        <v>0</v>
      </c>
      <c r="H9" s="145">
        <v>3801473.6</v>
      </c>
      <c r="I9" s="145">
        <v>3288529.06</v>
      </c>
      <c r="J9" s="145">
        <v>512944.54</v>
      </c>
      <c r="K9" s="145">
        <v>3801473.6</v>
      </c>
      <c r="L9" s="145">
        <v>3288529.06</v>
      </c>
      <c r="M9" s="145">
        <v>2921517.44</v>
      </c>
      <c r="N9" s="145">
        <v>367011.62</v>
      </c>
      <c r="O9" s="145">
        <v>512944.54</v>
      </c>
      <c r="P9" s="145">
        <v>0</v>
      </c>
      <c r="Q9" s="145">
        <v>0</v>
      </c>
      <c r="R9" s="145">
        <v>0</v>
      </c>
      <c r="S9" s="145">
        <v>0</v>
      </c>
      <c r="T9" s="145">
        <v>0</v>
      </c>
    </row>
    <row r="10" ht="19.5" customHeight="1" spans="1:20">
      <c r="A10" s="154" t="s">
        <v>130</v>
      </c>
      <c r="B10" s="154"/>
      <c r="C10" s="154"/>
      <c r="D10" s="154" t="s">
        <v>131</v>
      </c>
      <c r="E10" s="145">
        <v>0</v>
      </c>
      <c r="F10" s="145">
        <v>0</v>
      </c>
      <c r="G10" s="145">
        <v>0</v>
      </c>
      <c r="H10" s="145">
        <v>2991731.63</v>
      </c>
      <c r="I10" s="145">
        <v>2478787.09</v>
      </c>
      <c r="J10" s="145">
        <v>512944.54</v>
      </c>
      <c r="K10" s="145">
        <v>2991731.63</v>
      </c>
      <c r="L10" s="145">
        <v>2478787.09</v>
      </c>
      <c r="M10" s="145">
        <v>2111775.47</v>
      </c>
      <c r="N10" s="145">
        <v>367011.62</v>
      </c>
      <c r="O10" s="145">
        <v>512944.54</v>
      </c>
      <c r="P10" s="145">
        <v>0</v>
      </c>
      <c r="Q10" s="145">
        <v>0</v>
      </c>
      <c r="R10" s="145">
        <v>0</v>
      </c>
      <c r="S10" s="145">
        <v>0</v>
      </c>
      <c r="T10" s="145">
        <v>0</v>
      </c>
    </row>
    <row r="11" ht="19.5" customHeight="1" spans="1:20">
      <c r="A11" s="154" t="s">
        <v>132</v>
      </c>
      <c r="B11" s="154"/>
      <c r="C11" s="154"/>
      <c r="D11" s="154" t="s">
        <v>133</v>
      </c>
      <c r="E11" s="145">
        <v>0</v>
      </c>
      <c r="F11" s="145">
        <v>0</v>
      </c>
      <c r="G11" s="145">
        <v>0</v>
      </c>
      <c r="H11" s="145">
        <v>2991731.63</v>
      </c>
      <c r="I11" s="145">
        <v>2478787.09</v>
      </c>
      <c r="J11" s="145">
        <v>512944.54</v>
      </c>
      <c r="K11" s="145">
        <v>2991731.63</v>
      </c>
      <c r="L11" s="145">
        <v>2478787.09</v>
      </c>
      <c r="M11" s="145">
        <v>2111775.47</v>
      </c>
      <c r="N11" s="145">
        <v>367011.62</v>
      </c>
      <c r="O11" s="145">
        <v>512944.54</v>
      </c>
      <c r="P11" s="145">
        <v>0</v>
      </c>
      <c r="Q11" s="145">
        <v>0</v>
      </c>
      <c r="R11" s="145">
        <v>0</v>
      </c>
      <c r="S11" s="145">
        <v>0</v>
      </c>
      <c r="T11" s="145">
        <v>0</v>
      </c>
    </row>
    <row r="12" ht="19.5" customHeight="1" spans="1:20">
      <c r="A12" s="154" t="s">
        <v>134</v>
      </c>
      <c r="B12" s="154"/>
      <c r="C12" s="154"/>
      <c r="D12" s="154" t="s">
        <v>135</v>
      </c>
      <c r="E12" s="145">
        <v>0</v>
      </c>
      <c r="F12" s="145">
        <v>0</v>
      </c>
      <c r="G12" s="145">
        <v>0</v>
      </c>
      <c r="H12" s="145">
        <v>313339.46</v>
      </c>
      <c r="I12" s="145">
        <v>102154.92</v>
      </c>
      <c r="J12" s="145">
        <v>211184.54</v>
      </c>
      <c r="K12" s="145">
        <v>313339.46</v>
      </c>
      <c r="L12" s="145">
        <v>102154.92</v>
      </c>
      <c r="M12" s="145">
        <v>0</v>
      </c>
      <c r="N12" s="145">
        <v>102154.92</v>
      </c>
      <c r="O12" s="145">
        <v>211184.54</v>
      </c>
      <c r="P12" s="145">
        <v>0</v>
      </c>
      <c r="Q12" s="145">
        <v>0</v>
      </c>
      <c r="R12" s="145">
        <v>0</v>
      </c>
      <c r="S12" s="145">
        <v>0</v>
      </c>
      <c r="T12" s="145">
        <v>0</v>
      </c>
    </row>
    <row r="13" ht="19.5" customHeight="1" spans="1:20">
      <c r="A13" s="154" t="s">
        <v>136</v>
      </c>
      <c r="B13" s="154"/>
      <c r="C13" s="154"/>
      <c r="D13" s="154" t="s">
        <v>137</v>
      </c>
      <c r="E13" s="145">
        <v>0</v>
      </c>
      <c r="F13" s="145">
        <v>0</v>
      </c>
      <c r="G13" s="145">
        <v>0</v>
      </c>
      <c r="H13" s="145">
        <v>301760</v>
      </c>
      <c r="I13" s="145"/>
      <c r="J13" s="145">
        <v>301760</v>
      </c>
      <c r="K13" s="145">
        <v>301760</v>
      </c>
      <c r="L13" s="145"/>
      <c r="M13" s="145"/>
      <c r="N13" s="145"/>
      <c r="O13" s="145">
        <v>301760</v>
      </c>
      <c r="P13" s="145">
        <v>0</v>
      </c>
      <c r="Q13" s="145">
        <v>0</v>
      </c>
      <c r="R13" s="145">
        <v>0</v>
      </c>
      <c r="S13" s="145">
        <v>0</v>
      </c>
      <c r="T13" s="145">
        <v>0</v>
      </c>
    </row>
    <row r="14" ht="19.5" customHeight="1" spans="1:20">
      <c r="A14" s="154" t="s">
        <v>138</v>
      </c>
      <c r="B14" s="154"/>
      <c r="C14" s="154"/>
      <c r="D14" s="154" t="s">
        <v>139</v>
      </c>
      <c r="E14" s="145">
        <v>0</v>
      </c>
      <c r="F14" s="145">
        <v>0</v>
      </c>
      <c r="G14" s="145">
        <v>0</v>
      </c>
      <c r="H14" s="145">
        <v>2376632.17</v>
      </c>
      <c r="I14" s="145">
        <v>2376632.17</v>
      </c>
      <c r="J14" s="145"/>
      <c r="K14" s="145">
        <v>2376632.17</v>
      </c>
      <c r="L14" s="145">
        <v>2376632.17</v>
      </c>
      <c r="M14" s="145">
        <v>2111775.47</v>
      </c>
      <c r="N14" s="145">
        <v>264856.7</v>
      </c>
      <c r="O14" s="145"/>
      <c r="P14" s="145">
        <v>0</v>
      </c>
      <c r="Q14" s="145">
        <v>0</v>
      </c>
      <c r="R14" s="145">
        <v>0</v>
      </c>
      <c r="S14" s="145">
        <v>0</v>
      </c>
      <c r="T14" s="145">
        <v>0</v>
      </c>
    </row>
    <row r="15" ht="19.5" customHeight="1" spans="1:20">
      <c r="A15" s="154" t="s">
        <v>140</v>
      </c>
      <c r="B15" s="154"/>
      <c r="C15" s="154"/>
      <c r="D15" s="154" t="s">
        <v>141</v>
      </c>
      <c r="E15" s="145">
        <v>0</v>
      </c>
      <c r="F15" s="145">
        <v>0</v>
      </c>
      <c r="G15" s="145">
        <v>0</v>
      </c>
      <c r="H15" s="145">
        <v>329157.76</v>
      </c>
      <c r="I15" s="145">
        <v>329157.76</v>
      </c>
      <c r="J15" s="145"/>
      <c r="K15" s="145">
        <v>329157.76</v>
      </c>
      <c r="L15" s="145">
        <v>329157.76</v>
      </c>
      <c r="M15" s="145">
        <v>329157.76</v>
      </c>
      <c r="N15" s="145">
        <v>0</v>
      </c>
      <c r="O15" s="145"/>
      <c r="P15" s="145">
        <v>0</v>
      </c>
      <c r="Q15" s="145">
        <v>0</v>
      </c>
      <c r="R15" s="145">
        <v>0</v>
      </c>
      <c r="S15" s="145">
        <v>0</v>
      </c>
      <c r="T15" s="145">
        <v>0</v>
      </c>
    </row>
    <row r="16" ht="19.5" customHeight="1" spans="1:20">
      <c r="A16" s="154" t="s">
        <v>142</v>
      </c>
      <c r="B16" s="154"/>
      <c r="C16" s="154"/>
      <c r="D16" s="154" t="s">
        <v>143</v>
      </c>
      <c r="E16" s="145">
        <v>0</v>
      </c>
      <c r="F16" s="145">
        <v>0</v>
      </c>
      <c r="G16" s="145">
        <v>0</v>
      </c>
      <c r="H16" s="145">
        <v>329157.76</v>
      </c>
      <c r="I16" s="145">
        <v>329157.76</v>
      </c>
      <c r="J16" s="145"/>
      <c r="K16" s="145">
        <v>329157.76</v>
      </c>
      <c r="L16" s="145">
        <v>329157.76</v>
      </c>
      <c r="M16" s="145">
        <v>329157.76</v>
      </c>
      <c r="N16" s="145">
        <v>0</v>
      </c>
      <c r="O16" s="145"/>
      <c r="P16" s="145">
        <v>0</v>
      </c>
      <c r="Q16" s="145">
        <v>0</v>
      </c>
      <c r="R16" s="145">
        <v>0</v>
      </c>
      <c r="S16" s="145">
        <v>0</v>
      </c>
      <c r="T16" s="145">
        <v>0</v>
      </c>
    </row>
    <row r="17" ht="19.5" customHeight="1" spans="1:20">
      <c r="A17" s="154" t="s">
        <v>144</v>
      </c>
      <c r="B17" s="154"/>
      <c r="C17" s="154"/>
      <c r="D17" s="154" t="s">
        <v>145</v>
      </c>
      <c r="E17" s="145">
        <v>0</v>
      </c>
      <c r="F17" s="145">
        <v>0</v>
      </c>
      <c r="G17" s="145">
        <v>0</v>
      </c>
      <c r="H17" s="145">
        <v>329157.76</v>
      </c>
      <c r="I17" s="145">
        <v>329157.76</v>
      </c>
      <c r="J17" s="145"/>
      <c r="K17" s="145">
        <v>329157.76</v>
      </c>
      <c r="L17" s="145">
        <v>329157.76</v>
      </c>
      <c r="M17" s="145">
        <v>329157.76</v>
      </c>
      <c r="N17" s="145">
        <v>0</v>
      </c>
      <c r="O17" s="145"/>
      <c r="P17" s="145">
        <v>0</v>
      </c>
      <c r="Q17" s="145">
        <v>0</v>
      </c>
      <c r="R17" s="145">
        <v>0</v>
      </c>
      <c r="S17" s="145">
        <v>0</v>
      </c>
      <c r="T17" s="145">
        <v>0</v>
      </c>
    </row>
    <row r="18" ht="19.5" customHeight="1" spans="1:20">
      <c r="A18" s="154" t="s">
        <v>146</v>
      </c>
      <c r="B18" s="154"/>
      <c r="C18" s="154"/>
      <c r="D18" s="154" t="s">
        <v>147</v>
      </c>
      <c r="E18" s="145">
        <v>0</v>
      </c>
      <c r="F18" s="145">
        <v>0</v>
      </c>
      <c r="G18" s="145">
        <v>0</v>
      </c>
      <c r="H18" s="145">
        <v>236930.21</v>
      </c>
      <c r="I18" s="145">
        <v>236930.21</v>
      </c>
      <c r="J18" s="145"/>
      <c r="K18" s="145">
        <v>236930.21</v>
      </c>
      <c r="L18" s="145">
        <v>236930.21</v>
      </c>
      <c r="M18" s="145">
        <v>236930.21</v>
      </c>
      <c r="N18" s="145">
        <v>0</v>
      </c>
      <c r="O18" s="145"/>
      <c r="P18" s="145">
        <v>0</v>
      </c>
      <c r="Q18" s="145">
        <v>0</v>
      </c>
      <c r="R18" s="145">
        <v>0</v>
      </c>
      <c r="S18" s="145">
        <v>0</v>
      </c>
      <c r="T18" s="145">
        <v>0</v>
      </c>
    </row>
    <row r="19" ht="19.5" customHeight="1" spans="1:20">
      <c r="A19" s="154" t="s">
        <v>148</v>
      </c>
      <c r="B19" s="154"/>
      <c r="C19" s="154"/>
      <c r="D19" s="154" t="s">
        <v>149</v>
      </c>
      <c r="E19" s="145">
        <v>0</v>
      </c>
      <c r="F19" s="145">
        <v>0</v>
      </c>
      <c r="G19" s="145">
        <v>0</v>
      </c>
      <c r="H19" s="145">
        <v>236930.21</v>
      </c>
      <c r="I19" s="145">
        <v>236930.21</v>
      </c>
      <c r="J19" s="145"/>
      <c r="K19" s="145">
        <v>236930.21</v>
      </c>
      <c r="L19" s="145">
        <v>236930.21</v>
      </c>
      <c r="M19" s="145">
        <v>236930.21</v>
      </c>
      <c r="N19" s="145">
        <v>0</v>
      </c>
      <c r="O19" s="145"/>
      <c r="P19" s="145">
        <v>0</v>
      </c>
      <c r="Q19" s="145">
        <v>0</v>
      </c>
      <c r="R19" s="145">
        <v>0</v>
      </c>
      <c r="S19" s="145">
        <v>0</v>
      </c>
      <c r="T19" s="145">
        <v>0</v>
      </c>
    </row>
    <row r="20" ht="19.5" customHeight="1" spans="1:20">
      <c r="A20" s="154" t="s">
        <v>150</v>
      </c>
      <c r="B20" s="154"/>
      <c r="C20" s="154"/>
      <c r="D20" s="154" t="s">
        <v>151</v>
      </c>
      <c r="E20" s="145">
        <v>0</v>
      </c>
      <c r="F20" s="145">
        <v>0</v>
      </c>
      <c r="G20" s="145">
        <v>0</v>
      </c>
      <c r="H20" s="145">
        <v>159177.88</v>
      </c>
      <c r="I20" s="145">
        <v>159177.88</v>
      </c>
      <c r="J20" s="145"/>
      <c r="K20" s="145">
        <v>159177.88</v>
      </c>
      <c r="L20" s="145">
        <v>159177.88</v>
      </c>
      <c r="M20" s="145">
        <v>159177.88</v>
      </c>
      <c r="N20" s="145">
        <v>0</v>
      </c>
      <c r="O20" s="145"/>
      <c r="P20" s="145">
        <v>0</v>
      </c>
      <c r="Q20" s="145">
        <v>0</v>
      </c>
      <c r="R20" s="145">
        <v>0</v>
      </c>
      <c r="S20" s="145">
        <v>0</v>
      </c>
      <c r="T20" s="145">
        <v>0</v>
      </c>
    </row>
    <row r="21" ht="19.5" customHeight="1" spans="1:20">
      <c r="A21" s="154" t="s">
        <v>152</v>
      </c>
      <c r="B21" s="154"/>
      <c r="C21" s="154"/>
      <c r="D21" s="154" t="s">
        <v>153</v>
      </c>
      <c r="E21" s="145">
        <v>0</v>
      </c>
      <c r="F21" s="145">
        <v>0</v>
      </c>
      <c r="G21" s="145">
        <v>0</v>
      </c>
      <c r="H21" s="145">
        <v>71580.4</v>
      </c>
      <c r="I21" s="145">
        <v>71580.4</v>
      </c>
      <c r="J21" s="145"/>
      <c r="K21" s="145">
        <v>71580.4</v>
      </c>
      <c r="L21" s="145">
        <v>71580.4</v>
      </c>
      <c r="M21" s="145">
        <v>71580.4</v>
      </c>
      <c r="N21" s="145">
        <v>0</v>
      </c>
      <c r="O21" s="145"/>
      <c r="P21" s="145">
        <v>0</v>
      </c>
      <c r="Q21" s="145">
        <v>0</v>
      </c>
      <c r="R21" s="145">
        <v>0</v>
      </c>
      <c r="S21" s="145">
        <v>0</v>
      </c>
      <c r="T21" s="145">
        <v>0</v>
      </c>
    </row>
    <row r="22" ht="19.5" customHeight="1" spans="1:20">
      <c r="A22" s="154" t="s">
        <v>154</v>
      </c>
      <c r="B22" s="154"/>
      <c r="C22" s="154"/>
      <c r="D22" s="154" t="s">
        <v>155</v>
      </c>
      <c r="E22" s="145">
        <v>0</v>
      </c>
      <c r="F22" s="145">
        <v>0</v>
      </c>
      <c r="G22" s="145">
        <v>0</v>
      </c>
      <c r="H22" s="145">
        <v>6171.93</v>
      </c>
      <c r="I22" s="145">
        <v>6171.93</v>
      </c>
      <c r="J22" s="145"/>
      <c r="K22" s="145">
        <v>6171.93</v>
      </c>
      <c r="L22" s="145">
        <v>6171.93</v>
      </c>
      <c r="M22" s="145">
        <v>6171.93</v>
      </c>
      <c r="N22" s="145">
        <v>0</v>
      </c>
      <c r="O22" s="145"/>
      <c r="P22" s="145">
        <v>0</v>
      </c>
      <c r="Q22" s="145">
        <v>0</v>
      </c>
      <c r="R22" s="145">
        <v>0</v>
      </c>
      <c r="S22" s="145">
        <v>0</v>
      </c>
      <c r="T22" s="145">
        <v>0</v>
      </c>
    </row>
    <row r="23" ht="19.5" customHeight="1" spans="1:20">
      <c r="A23" s="154" t="s">
        <v>156</v>
      </c>
      <c r="B23" s="154"/>
      <c r="C23" s="154"/>
      <c r="D23" s="154" t="s">
        <v>157</v>
      </c>
      <c r="E23" s="145">
        <v>0</v>
      </c>
      <c r="F23" s="145">
        <v>0</v>
      </c>
      <c r="G23" s="145">
        <v>0</v>
      </c>
      <c r="H23" s="145">
        <v>243654</v>
      </c>
      <c r="I23" s="145">
        <v>243654</v>
      </c>
      <c r="J23" s="145"/>
      <c r="K23" s="145">
        <v>243654</v>
      </c>
      <c r="L23" s="145">
        <v>243654</v>
      </c>
      <c r="M23" s="145">
        <v>243654</v>
      </c>
      <c r="N23" s="145">
        <v>0</v>
      </c>
      <c r="O23" s="145"/>
      <c r="P23" s="145">
        <v>0</v>
      </c>
      <c r="Q23" s="145">
        <v>0</v>
      </c>
      <c r="R23" s="145">
        <v>0</v>
      </c>
      <c r="S23" s="145">
        <v>0</v>
      </c>
      <c r="T23" s="145">
        <v>0</v>
      </c>
    </row>
    <row r="24" ht="19.5" customHeight="1" spans="1:20">
      <c r="A24" s="154" t="s">
        <v>158</v>
      </c>
      <c r="B24" s="154"/>
      <c r="C24" s="154"/>
      <c r="D24" s="154" t="s">
        <v>159</v>
      </c>
      <c r="E24" s="145">
        <v>0</v>
      </c>
      <c r="F24" s="145">
        <v>0</v>
      </c>
      <c r="G24" s="145">
        <v>0</v>
      </c>
      <c r="H24" s="145">
        <v>243654</v>
      </c>
      <c r="I24" s="145">
        <v>243654</v>
      </c>
      <c r="J24" s="145"/>
      <c r="K24" s="145">
        <v>243654</v>
      </c>
      <c r="L24" s="145">
        <v>243654</v>
      </c>
      <c r="M24" s="145">
        <v>243654</v>
      </c>
      <c r="N24" s="145">
        <v>0</v>
      </c>
      <c r="O24" s="145"/>
      <c r="P24" s="145">
        <v>0</v>
      </c>
      <c r="Q24" s="145">
        <v>0</v>
      </c>
      <c r="R24" s="145">
        <v>0</v>
      </c>
      <c r="S24" s="145">
        <v>0</v>
      </c>
      <c r="T24" s="145">
        <v>0</v>
      </c>
    </row>
    <row r="25" ht="19.5" customHeight="1" spans="1:20">
      <c r="A25" s="154" t="s">
        <v>160</v>
      </c>
      <c r="B25" s="154"/>
      <c r="C25" s="154"/>
      <c r="D25" s="154" t="s">
        <v>161</v>
      </c>
      <c r="E25" s="145">
        <v>0</v>
      </c>
      <c r="F25" s="145">
        <v>0</v>
      </c>
      <c r="G25" s="145">
        <v>0</v>
      </c>
      <c r="H25" s="145">
        <v>243654</v>
      </c>
      <c r="I25" s="145">
        <v>243654</v>
      </c>
      <c r="J25" s="145"/>
      <c r="K25" s="145">
        <v>243654</v>
      </c>
      <c r="L25" s="145">
        <v>243654</v>
      </c>
      <c r="M25" s="145">
        <v>243654</v>
      </c>
      <c r="N25" s="145">
        <v>0</v>
      </c>
      <c r="O25" s="145"/>
      <c r="P25" s="145">
        <v>0</v>
      </c>
      <c r="Q25" s="145">
        <v>0</v>
      </c>
      <c r="R25" s="145">
        <v>0</v>
      </c>
      <c r="S25" s="145">
        <v>0</v>
      </c>
      <c r="T25" s="145">
        <v>0</v>
      </c>
    </row>
    <row r="26" ht="19.5" customHeight="1" spans="1:20">
      <c r="A26" s="154" t="s">
        <v>203</v>
      </c>
      <c r="B26" s="154"/>
      <c r="C26" s="154"/>
      <c r="D26" s="154"/>
      <c r="E26" s="154"/>
      <c r="F26" s="154"/>
      <c r="G26" s="154"/>
      <c r="H26" s="154"/>
      <c r="I26" s="154"/>
      <c r="J26" s="154"/>
      <c r="K26" s="154"/>
      <c r="L26" s="154"/>
      <c r="M26" s="154"/>
      <c r="N26" s="154"/>
      <c r="O26" s="154"/>
      <c r="P26" s="154"/>
      <c r="Q26" s="154"/>
      <c r="R26" s="154"/>
      <c r="S26" s="154"/>
      <c r="T26" s="154"/>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0909090909091" customWidth="1"/>
    <col min="2" max="2" width="32.8909090909091" customWidth="1"/>
    <col min="3" max="3" width="20.1090909090909" customWidth="1"/>
    <col min="4" max="4" width="6.10909090909091" customWidth="1"/>
    <col min="5" max="5" width="22.7818181818182" customWidth="1"/>
    <col min="6" max="6" width="19.3363636363636" customWidth="1"/>
    <col min="7" max="7" width="6.10909090909091" customWidth="1"/>
    <col min="8" max="8" width="36.8909090909091" customWidth="1"/>
    <col min="9" max="9" width="17.1090909090909" customWidth="1"/>
  </cols>
  <sheetData>
    <row r="1" ht="27.5" spans="5:5">
      <c r="E1" s="153" t="s">
        <v>204</v>
      </c>
    </row>
    <row r="2" spans="9:9">
      <c r="I2" s="157" t="s">
        <v>205</v>
      </c>
    </row>
    <row r="3" spans="1:9">
      <c r="A3" s="157" t="s">
        <v>2</v>
      </c>
      <c r="I3" s="157" t="s">
        <v>3</v>
      </c>
    </row>
    <row r="4" ht="19.5" customHeight="1" spans="1:9">
      <c r="A4" s="148" t="s">
        <v>200</v>
      </c>
      <c r="B4" s="148"/>
      <c r="C4" s="148"/>
      <c r="D4" s="148" t="s">
        <v>199</v>
      </c>
      <c r="E4" s="148"/>
      <c r="F4" s="148"/>
      <c r="G4" s="148"/>
      <c r="H4" s="148"/>
      <c r="I4" s="148"/>
    </row>
    <row r="5" ht="19.5" customHeight="1" spans="1:9">
      <c r="A5" s="148" t="s">
        <v>206</v>
      </c>
      <c r="B5" s="148" t="s">
        <v>123</v>
      </c>
      <c r="C5" s="148" t="s">
        <v>8</v>
      </c>
      <c r="D5" s="148" t="s">
        <v>206</v>
      </c>
      <c r="E5" s="148" t="s">
        <v>123</v>
      </c>
      <c r="F5" s="148" t="s">
        <v>8</v>
      </c>
      <c r="G5" s="148" t="s">
        <v>206</v>
      </c>
      <c r="H5" s="148" t="s">
        <v>123</v>
      </c>
      <c r="I5" s="148" t="s">
        <v>8</v>
      </c>
    </row>
    <row r="6" ht="19.5" customHeight="1" spans="1:9">
      <c r="A6" s="148"/>
      <c r="B6" s="148"/>
      <c r="C6" s="148"/>
      <c r="D6" s="148"/>
      <c r="E6" s="148"/>
      <c r="F6" s="148"/>
      <c r="G6" s="148"/>
      <c r="H6" s="148"/>
      <c r="I6" s="148"/>
    </row>
    <row r="7" ht="19.5" customHeight="1" spans="1:9">
      <c r="A7" s="143" t="s">
        <v>207</v>
      </c>
      <c r="B7" s="143" t="s">
        <v>208</v>
      </c>
      <c r="C7" s="145">
        <v>2921517.44</v>
      </c>
      <c r="D7" s="143" t="s">
        <v>209</v>
      </c>
      <c r="E7" s="143" t="s">
        <v>210</v>
      </c>
      <c r="F7" s="145">
        <v>367011.62</v>
      </c>
      <c r="G7" s="143" t="s">
        <v>211</v>
      </c>
      <c r="H7" s="143" t="s">
        <v>212</v>
      </c>
      <c r="I7" s="145">
        <v>0</v>
      </c>
    </row>
    <row r="8" ht="19.5" customHeight="1" spans="1:9">
      <c r="A8" s="143" t="s">
        <v>213</v>
      </c>
      <c r="B8" s="143" t="s">
        <v>214</v>
      </c>
      <c r="C8" s="145">
        <v>897700</v>
      </c>
      <c r="D8" s="143" t="s">
        <v>215</v>
      </c>
      <c r="E8" s="143" t="s">
        <v>216</v>
      </c>
      <c r="F8" s="145">
        <v>47831.1</v>
      </c>
      <c r="G8" s="143" t="s">
        <v>217</v>
      </c>
      <c r="H8" s="143" t="s">
        <v>218</v>
      </c>
      <c r="I8" s="145">
        <v>0</v>
      </c>
    </row>
    <row r="9" ht="19.5" customHeight="1" spans="1:9">
      <c r="A9" s="143" t="s">
        <v>219</v>
      </c>
      <c r="B9" s="143" t="s">
        <v>220</v>
      </c>
      <c r="C9" s="145">
        <v>672396</v>
      </c>
      <c r="D9" s="143" t="s">
        <v>221</v>
      </c>
      <c r="E9" s="143" t="s">
        <v>222</v>
      </c>
      <c r="F9" s="145">
        <v>0</v>
      </c>
      <c r="G9" s="143" t="s">
        <v>223</v>
      </c>
      <c r="H9" s="143" t="s">
        <v>224</v>
      </c>
      <c r="I9" s="145">
        <v>0</v>
      </c>
    </row>
    <row r="10" ht="19.5" customHeight="1" spans="1:9">
      <c r="A10" s="143" t="s">
        <v>225</v>
      </c>
      <c r="B10" s="143" t="s">
        <v>226</v>
      </c>
      <c r="C10" s="145">
        <v>70146</v>
      </c>
      <c r="D10" s="143" t="s">
        <v>227</v>
      </c>
      <c r="E10" s="143" t="s">
        <v>228</v>
      </c>
      <c r="F10" s="145">
        <v>0</v>
      </c>
      <c r="G10" s="143" t="s">
        <v>229</v>
      </c>
      <c r="H10" s="143" t="s">
        <v>230</v>
      </c>
      <c r="I10" s="145">
        <v>0</v>
      </c>
    </row>
    <row r="11" ht="19.5" customHeight="1" spans="1:9">
      <c r="A11" s="143" t="s">
        <v>231</v>
      </c>
      <c r="B11" s="143" t="s">
        <v>232</v>
      </c>
      <c r="C11" s="145">
        <v>0</v>
      </c>
      <c r="D11" s="143" t="s">
        <v>233</v>
      </c>
      <c r="E11" s="143" t="s">
        <v>234</v>
      </c>
      <c r="F11" s="145">
        <v>0</v>
      </c>
      <c r="G11" s="143" t="s">
        <v>235</v>
      </c>
      <c r="H11" s="143" t="s">
        <v>236</v>
      </c>
      <c r="I11" s="145">
        <v>0</v>
      </c>
    </row>
    <row r="12" ht="19.5" customHeight="1" spans="1:9">
      <c r="A12" s="143" t="s">
        <v>237</v>
      </c>
      <c r="B12" s="143" t="s">
        <v>238</v>
      </c>
      <c r="C12" s="145">
        <v>468644</v>
      </c>
      <c r="D12" s="143" t="s">
        <v>239</v>
      </c>
      <c r="E12" s="143" t="s">
        <v>240</v>
      </c>
      <c r="F12" s="145">
        <v>694.2</v>
      </c>
      <c r="G12" s="143" t="s">
        <v>241</v>
      </c>
      <c r="H12" s="143" t="s">
        <v>242</v>
      </c>
      <c r="I12" s="145">
        <v>0</v>
      </c>
    </row>
    <row r="13" ht="19.5" customHeight="1" spans="1:9">
      <c r="A13" s="143" t="s">
        <v>243</v>
      </c>
      <c r="B13" s="143" t="s">
        <v>244</v>
      </c>
      <c r="C13" s="145">
        <v>329157.76</v>
      </c>
      <c r="D13" s="143" t="s">
        <v>245</v>
      </c>
      <c r="E13" s="143" t="s">
        <v>246</v>
      </c>
      <c r="F13" s="145">
        <v>0</v>
      </c>
      <c r="G13" s="143" t="s">
        <v>247</v>
      </c>
      <c r="H13" s="143" t="s">
        <v>248</v>
      </c>
      <c r="I13" s="145">
        <v>0</v>
      </c>
    </row>
    <row r="14" ht="19.5" customHeight="1" spans="1:9">
      <c r="A14" s="143" t="s">
        <v>249</v>
      </c>
      <c r="B14" s="143" t="s">
        <v>250</v>
      </c>
      <c r="C14" s="145">
        <v>0</v>
      </c>
      <c r="D14" s="143" t="s">
        <v>251</v>
      </c>
      <c r="E14" s="143" t="s">
        <v>252</v>
      </c>
      <c r="F14" s="145">
        <v>84</v>
      </c>
      <c r="G14" s="143" t="s">
        <v>253</v>
      </c>
      <c r="H14" s="143" t="s">
        <v>254</v>
      </c>
      <c r="I14" s="145">
        <v>0</v>
      </c>
    </row>
    <row r="15" ht="19.5" customHeight="1" spans="1:9">
      <c r="A15" s="143" t="s">
        <v>255</v>
      </c>
      <c r="B15" s="143" t="s">
        <v>256</v>
      </c>
      <c r="C15" s="145">
        <v>159177.88</v>
      </c>
      <c r="D15" s="143" t="s">
        <v>257</v>
      </c>
      <c r="E15" s="143" t="s">
        <v>258</v>
      </c>
      <c r="F15" s="145">
        <v>0</v>
      </c>
      <c r="G15" s="143" t="s">
        <v>259</v>
      </c>
      <c r="H15" s="143" t="s">
        <v>260</v>
      </c>
      <c r="I15" s="145">
        <v>0</v>
      </c>
    </row>
    <row r="16" ht="19.5" customHeight="1" spans="1:9">
      <c r="A16" s="143" t="s">
        <v>261</v>
      </c>
      <c r="B16" s="143" t="s">
        <v>262</v>
      </c>
      <c r="C16" s="145">
        <v>71580.4</v>
      </c>
      <c r="D16" s="143" t="s">
        <v>263</v>
      </c>
      <c r="E16" s="143" t="s">
        <v>264</v>
      </c>
      <c r="F16" s="145">
        <v>28480</v>
      </c>
      <c r="G16" s="143" t="s">
        <v>265</v>
      </c>
      <c r="H16" s="143" t="s">
        <v>266</v>
      </c>
      <c r="I16" s="145">
        <v>0</v>
      </c>
    </row>
    <row r="17" ht="19.5" customHeight="1" spans="1:9">
      <c r="A17" s="143" t="s">
        <v>267</v>
      </c>
      <c r="B17" s="143" t="s">
        <v>268</v>
      </c>
      <c r="C17" s="145">
        <v>9061.4</v>
      </c>
      <c r="D17" s="143" t="s">
        <v>269</v>
      </c>
      <c r="E17" s="143" t="s">
        <v>270</v>
      </c>
      <c r="F17" s="145">
        <v>27508</v>
      </c>
      <c r="G17" s="143" t="s">
        <v>271</v>
      </c>
      <c r="H17" s="143" t="s">
        <v>272</v>
      </c>
      <c r="I17" s="145">
        <v>0</v>
      </c>
    </row>
    <row r="18" ht="19.5" customHeight="1" spans="1:9">
      <c r="A18" s="143" t="s">
        <v>273</v>
      </c>
      <c r="B18" s="143" t="s">
        <v>274</v>
      </c>
      <c r="C18" s="145">
        <v>243654</v>
      </c>
      <c r="D18" s="143" t="s">
        <v>275</v>
      </c>
      <c r="E18" s="143" t="s">
        <v>276</v>
      </c>
      <c r="F18" s="145">
        <v>0</v>
      </c>
      <c r="G18" s="143" t="s">
        <v>277</v>
      </c>
      <c r="H18" s="143" t="s">
        <v>278</v>
      </c>
      <c r="I18" s="145">
        <v>0</v>
      </c>
    </row>
    <row r="19" ht="19.5" customHeight="1" spans="1:9">
      <c r="A19" s="143" t="s">
        <v>279</v>
      </c>
      <c r="B19" s="143" t="s">
        <v>280</v>
      </c>
      <c r="C19" s="145">
        <v>0</v>
      </c>
      <c r="D19" s="143" t="s">
        <v>281</v>
      </c>
      <c r="E19" s="143" t="s">
        <v>282</v>
      </c>
      <c r="F19" s="145">
        <v>9889.6</v>
      </c>
      <c r="G19" s="143" t="s">
        <v>283</v>
      </c>
      <c r="H19" s="143" t="s">
        <v>284</v>
      </c>
      <c r="I19" s="145">
        <v>0</v>
      </c>
    </row>
    <row r="20" ht="19.5" customHeight="1" spans="1:9">
      <c r="A20" s="143" t="s">
        <v>285</v>
      </c>
      <c r="B20" s="143" t="s">
        <v>286</v>
      </c>
      <c r="C20" s="145">
        <v>0</v>
      </c>
      <c r="D20" s="143" t="s">
        <v>287</v>
      </c>
      <c r="E20" s="143" t="s">
        <v>288</v>
      </c>
      <c r="F20" s="145">
        <v>79</v>
      </c>
      <c r="G20" s="143" t="s">
        <v>289</v>
      </c>
      <c r="H20" s="143" t="s">
        <v>290</v>
      </c>
      <c r="I20" s="145">
        <v>0</v>
      </c>
    </row>
    <row r="21" ht="19.5" customHeight="1" spans="1:9">
      <c r="A21" s="143" t="s">
        <v>291</v>
      </c>
      <c r="B21" s="143" t="s">
        <v>292</v>
      </c>
      <c r="C21" s="145">
        <v>0</v>
      </c>
      <c r="D21" s="143" t="s">
        <v>293</v>
      </c>
      <c r="E21" s="143" t="s">
        <v>294</v>
      </c>
      <c r="F21" s="145">
        <v>600</v>
      </c>
      <c r="G21" s="143" t="s">
        <v>295</v>
      </c>
      <c r="H21" s="143" t="s">
        <v>296</v>
      </c>
      <c r="I21" s="145">
        <v>0</v>
      </c>
    </row>
    <row r="22" ht="19.5" customHeight="1" spans="1:9">
      <c r="A22" s="143" t="s">
        <v>297</v>
      </c>
      <c r="B22" s="143" t="s">
        <v>298</v>
      </c>
      <c r="C22" s="145">
        <v>0</v>
      </c>
      <c r="D22" s="143" t="s">
        <v>299</v>
      </c>
      <c r="E22" s="143" t="s">
        <v>300</v>
      </c>
      <c r="F22" s="145">
        <v>0</v>
      </c>
      <c r="G22" s="143" t="s">
        <v>301</v>
      </c>
      <c r="H22" s="143" t="s">
        <v>302</v>
      </c>
      <c r="I22" s="145">
        <v>0</v>
      </c>
    </row>
    <row r="23" ht="19.5" customHeight="1" spans="1:9">
      <c r="A23" s="143" t="s">
        <v>303</v>
      </c>
      <c r="B23" s="143" t="s">
        <v>304</v>
      </c>
      <c r="C23" s="145">
        <v>0</v>
      </c>
      <c r="D23" s="143" t="s">
        <v>305</v>
      </c>
      <c r="E23" s="143" t="s">
        <v>306</v>
      </c>
      <c r="F23" s="145">
        <v>3255</v>
      </c>
      <c r="G23" s="143" t="s">
        <v>307</v>
      </c>
      <c r="H23" s="143" t="s">
        <v>308</v>
      </c>
      <c r="I23" s="145">
        <v>0</v>
      </c>
    </row>
    <row r="24" ht="19.5" customHeight="1" spans="1:9">
      <c r="A24" s="143" t="s">
        <v>309</v>
      </c>
      <c r="B24" s="143" t="s">
        <v>310</v>
      </c>
      <c r="C24" s="145">
        <v>0</v>
      </c>
      <c r="D24" s="143" t="s">
        <v>311</v>
      </c>
      <c r="E24" s="143" t="s">
        <v>312</v>
      </c>
      <c r="F24" s="145">
        <v>0</v>
      </c>
      <c r="G24" s="143" t="s">
        <v>313</v>
      </c>
      <c r="H24" s="143" t="s">
        <v>314</v>
      </c>
      <c r="I24" s="145">
        <v>0</v>
      </c>
    </row>
    <row r="25" ht="19.5" customHeight="1" spans="1:9">
      <c r="A25" s="143" t="s">
        <v>315</v>
      </c>
      <c r="B25" s="143" t="s">
        <v>316</v>
      </c>
      <c r="C25" s="145">
        <v>0</v>
      </c>
      <c r="D25" s="143" t="s">
        <v>317</v>
      </c>
      <c r="E25" s="143" t="s">
        <v>318</v>
      </c>
      <c r="F25" s="145">
        <v>0</v>
      </c>
      <c r="G25" s="143" t="s">
        <v>319</v>
      </c>
      <c r="H25" s="143" t="s">
        <v>320</v>
      </c>
      <c r="I25" s="145">
        <v>0</v>
      </c>
    </row>
    <row r="26" ht="19.5" customHeight="1" spans="1:9">
      <c r="A26" s="143" t="s">
        <v>321</v>
      </c>
      <c r="B26" s="143" t="s">
        <v>322</v>
      </c>
      <c r="C26" s="145">
        <v>0</v>
      </c>
      <c r="D26" s="143" t="s">
        <v>323</v>
      </c>
      <c r="E26" s="143" t="s">
        <v>324</v>
      </c>
      <c r="F26" s="145">
        <v>0</v>
      </c>
      <c r="G26" s="143" t="s">
        <v>325</v>
      </c>
      <c r="H26" s="143" t="s">
        <v>326</v>
      </c>
      <c r="I26" s="145">
        <v>0</v>
      </c>
    </row>
    <row r="27" ht="19.5" customHeight="1" spans="1:9">
      <c r="A27" s="143" t="s">
        <v>327</v>
      </c>
      <c r="B27" s="143" t="s">
        <v>328</v>
      </c>
      <c r="C27" s="145">
        <v>0</v>
      </c>
      <c r="D27" s="143" t="s">
        <v>329</v>
      </c>
      <c r="E27" s="143" t="s">
        <v>330</v>
      </c>
      <c r="F27" s="145">
        <v>108324.8</v>
      </c>
      <c r="G27" s="143" t="s">
        <v>331</v>
      </c>
      <c r="H27" s="143" t="s">
        <v>332</v>
      </c>
      <c r="I27" s="145">
        <v>0</v>
      </c>
    </row>
    <row r="28" ht="19.5" customHeight="1" spans="1:9">
      <c r="A28" s="143" t="s">
        <v>333</v>
      </c>
      <c r="B28" s="143" t="s">
        <v>334</v>
      </c>
      <c r="C28" s="145">
        <v>0</v>
      </c>
      <c r="D28" s="143" t="s">
        <v>335</v>
      </c>
      <c r="E28" s="143" t="s">
        <v>336</v>
      </c>
      <c r="F28" s="145">
        <v>0</v>
      </c>
      <c r="G28" s="143" t="s">
        <v>337</v>
      </c>
      <c r="H28" s="143" t="s">
        <v>338</v>
      </c>
      <c r="I28" s="145">
        <v>0</v>
      </c>
    </row>
    <row r="29" ht="19.5" customHeight="1" spans="1:9">
      <c r="A29" s="143" t="s">
        <v>339</v>
      </c>
      <c r="B29" s="143" t="s">
        <v>340</v>
      </c>
      <c r="C29" s="145">
        <v>0</v>
      </c>
      <c r="D29" s="143" t="s">
        <v>341</v>
      </c>
      <c r="E29" s="143" t="s">
        <v>342</v>
      </c>
      <c r="F29" s="145">
        <v>37689.92</v>
      </c>
      <c r="G29" s="143" t="s">
        <v>343</v>
      </c>
      <c r="H29" s="143" t="s">
        <v>344</v>
      </c>
      <c r="I29" s="145">
        <v>0</v>
      </c>
    </row>
    <row r="30" ht="19.5" customHeight="1" spans="1:9">
      <c r="A30" s="143" t="s">
        <v>345</v>
      </c>
      <c r="B30" s="143" t="s">
        <v>346</v>
      </c>
      <c r="C30" s="145">
        <v>0</v>
      </c>
      <c r="D30" s="143" t="s">
        <v>347</v>
      </c>
      <c r="E30" s="143" t="s">
        <v>348</v>
      </c>
      <c r="F30" s="145">
        <v>0</v>
      </c>
      <c r="G30" s="143" t="s">
        <v>349</v>
      </c>
      <c r="H30" s="143" t="s">
        <v>350</v>
      </c>
      <c r="I30" s="145">
        <v>0</v>
      </c>
    </row>
    <row r="31" ht="19.5" customHeight="1" spans="1:9">
      <c r="A31" s="143" t="s">
        <v>351</v>
      </c>
      <c r="B31" s="143" t="s">
        <v>352</v>
      </c>
      <c r="C31" s="145">
        <v>0</v>
      </c>
      <c r="D31" s="143" t="s">
        <v>353</v>
      </c>
      <c r="E31" s="143" t="s">
        <v>354</v>
      </c>
      <c r="F31" s="145">
        <v>0</v>
      </c>
      <c r="G31" s="143" t="s">
        <v>355</v>
      </c>
      <c r="H31" s="143" t="s">
        <v>356</v>
      </c>
      <c r="I31" s="145">
        <v>0</v>
      </c>
    </row>
    <row r="32" ht="19.5" customHeight="1" spans="1:9">
      <c r="A32" s="143" t="s">
        <v>357</v>
      </c>
      <c r="B32" s="143" t="s">
        <v>358</v>
      </c>
      <c r="C32" s="145">
        <v>0</v>
      </c>
      <c r="D32" s="143" t="s">
        <v>359</v>
      </c>
      <c r="E32" s="143" t="s">
        <v>360</v>
      </c>
      <c r="F32" s="145">
        <v>102576</v>
      </c>
      <c r="G32" s="143" t="s">
        <v>361</v>
      </c>
      <c r="H32" s="143" t="s">
        <v>362</v>
      </c>
      <c r="I32" s="145">
        <v>0</v>
      </c>
    </row>
    <row r="33" ht="19.5" customHeight="1" spans="1:9">
      <c r="A33" s="143" t="s">
        <v>363</v>
      </c>
      <c r="B33" s="143" t="s">
        <v>364</v>
      </c>
      <c r="C33" s="145">
        <v>0</v>
      </c>
      <c r="D33" s="143" t="s">
        <v>365</v>
      </c>
      <c r="E33" s="143" t="s">
        <v>366</v>
      </c>
      <c r="F33" s="145">
        <v>0</v>
      </c>
      <c r="G33" s="143" t="s">
        <v>367</v>
      </c>
      <c r="H33" s="143" t="s">
        <v>368</v>
      </c>
      <c r="I33" s="145">
        <v>0</v>
      </c>
    </row>
    <row r="34" ht="19.5" customHeight="1" spans="1:9">
      <c r="A34" s="143"/>
      <c r="B34" s="143"/>
      <c r="C34" s="158"/>
      <c r="D34" s="143" t="s">
        <v>369</v>
      </c>
      <c r="E34" s="143" t="s">
        <v>370</v>
      </c>
      <c r="F34" s="145">
        <v>0</v>
      </c>
      <c r="G34" s="143" t="s">
        <v>371</v>
      </c>
      <c r="H34" s="143" t="s">
        <v>372</v>
      </c>
      <c r="I34" s="145">
        <v>0</v>
      </c>
    </row>
    <row r="35" ht="19.5" customHeight="1" spans="1:9">
      <c r="A35" s="143"/>
      <c r="B35" s="143"/>
      <c r="C35" s="158"/>
      <c r="D35" s="143" t="s">
        <v>373</v>
      </c>
      <c r="E35" s="143" t="s">
        <v>374</v>
      </c>
      <c r="F35" s="145">
        <v>0</v>
      </c>
      <c r="G35" s="143" t="s">
        <v>375</v>
      </c>
      <c r="H35" s="143" t="s">
        <v>376</v>
      </c>
      <c r="I35" s="145">
        <v>0</v>
      </c>
    </row>
    <row r="36" ht="19.5" customHeight="1" spans="1:9">
      <c r="A36" s="143"/>
      <c r="B36" s="143"/>
      <c r="C36" s="158"/>
      <c r="D36" s="143" t="s">
        <v>377</v>
      </c>
      <c r="E36" s="143" t="s">
        <v>378</v>
      </c>
      <c r="F36" s="145">
        <v>0</v>
      </c>
      <c r="G36" s="143"/>
      <c r="H36" s="143"/>
      <c r="I36" s="158"/>
    </row>
    <row r="37" ht="19.5" customHeight="1" spans="1:9">
      <c r="A37" s="143"/>
      <c r="B37" s="143"/>
      <c r="C37" s="158"/>
      <c r="D37" s="143" t="s">
        <v>379</v>
      </c>
      <c r="E37" s="143" t="s">
        <v>380</v>
      </c>
      <c r="F37" s="145">
        <v>0</v>
      </c>
      <c r="G37" s="143"/>
      <c r="H37" s="143"/>
      <c r="I37" s="158"/>
    </row>
    <row r="38" ht="19.5" customHeight="1" spans="1:9">
      <c r="A38" s="143"/>
      <c r="B38" s="143"/>
      <c r="C38" s="158"/>
      <c r="D38" s="143" t="s">
        <v>381</v>
      </c>
      <c r="E38" s="143" t="s">
        <v>382</v>
      </c>
      <c r="F38" s="145">
        <v>0</v>
      </c>
      <c r="G38" s="143"/>
      <c r="H38" s="143"/>
      <c r="I38" s="158"/>
    </row>
    <row r="39" ht="19.5" customHeight="1" spans="1:9">
      <c r="A39" s="143"/>
      <c r="B39" s="143"/>
      <c r="C39" s="158"/>
      <c r="D39" s="143" t="s">
        <v>383</v>
      </c>
      <c r="E39" s="143" t="s">
        <v>384</v>
      </c>
      <c r="F39" s="145">
        <v>0</v>
      </c>
      <c r="G39" s="143"/>
      <c r="H39" s="143"/>
      <c r="I39" s="158"/>
    </row>
    <row r="40" ht="19.5" customHeight="1" spans="1:9">
      <c r="A40" s="142" t="s">
        <v>385</v>
      </c>
      <c r="B40" s="142"/>
      <c r="C40" s="145">
        <v>2921517.44</v>
      </c>
      <c r="D40" s="142" t="s">
        <v>386</v>
      </c>
      <c r="E40" s="142"/>
      <c r="F40" s="142"/>
      <c r="G40" s="142"/>
      <c r="H40" s="142"/>
      <c r="I40" s="145">
        <v>367011.62</v>
      </c>
    </row>
    <row r="41" ht="19.5" customHeight="1" spans="1:9">
      <c r="A41" s="154" t="s">
        <v>387</v>
      </c>
      <c r="B41" s="154"/>
      <c r="C41" s="154"/>
      <c r="D41" s="154"/>
      <c r="E41" s="154"/>
      <c r="F41" s="154"/>
      <c r="G41" s="154"/>
      <c r="H41" s="154"/>
      <c r="I41" s="1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
  <cols>
    <col min="1" max="1" width="8.33636363636364" customWidth="1"/>
    <col min="2" max="2" width="30" customWidth="1"/>
    <col min="3" max="3" width="15" customWidth="1"/>
    <col min="4" max="4" width="8.33636363636364" customWidth="1"/>
    <col min="5" max="5" width="20.6636363636364" customWidth="1"/>
    <col min="6" max="6" width="15" customWidth="1"/>
    <col min="7" max="7" width="8.33636363636364" customWidth="1"/>
    <col min="8" max="8" width="24.1090909090909" customWidth="1"/>
    <col min="9" max="9" width="15" customWidth="1"/>
    <col min="10" max="10" width="8.33636363636364" customWidth="1"/>
    <col min="11" max="11" width="36.8909090909091" customWidth="1"/>
    <col min="12" max="12" width="15" customWidth="1"/>
  </cols>
  <sheetData>
    <row r="1" ht="27.5" spans="7:7">
      <c r="G1" s="156" t="s">
        <v>388</v>
      </c>
    </row>
    <row r="2" spans="12:12">
      <c r="L2" s="157" t="s">
        <v>389</v>
      </c>
    </row>
    <row r="3" spans="1:12">
      <c r="A3" s="157" t="s">
        <v>2</v>
      </c>
      <c r="L3" s="157" t="s">
        <v>3</v>
      </c>
    </row>
    <row r="4" ht="15" customHeight="1" spans="1:12">
      <c r="A4" s="142" t="s">
        <v>390</v>
      </c>
      <c r="B4" s="142"/>
      <c r="C4" s="142"/>
      <c r="D4" s="142"/>
      <c r="E4" s="142"/>
      <c r="F4" s="142"/>
      <c r="G4" s="142"/>
      <c r="H4" s="142"/>
      <c r="I4" s="142"/>
      <c r="J4" s="142"/>
      <c r="K4" s="142"/>
      <c r="L4" s="142"/>
    </row>
    <row r="5" ht="15" customHeight="1" spans="1:12">
      <c r="A5" s="142" t="s">
        <v>206</v>
      </c>
      <c r="B5" s="142" t="s">
        <v>123</v>
      </c>
      <c r="C5" s="142" t="s">
        <v>8</v>
      </c>
      <c r="D5" s="142" t="s">
        <v>206</v>
      </c>
      <c r="E5" s="142" t="s">
        <v>123</v>
      </c>
      <c r="F5" s="142" t="s">
        <v>8</v>
      </c>
      <c r="G5" s="142" t="s">
        <v>206</v>
      </c>
      <c r="H5" s="142" t="s">
        <v>123</v>
      </c>
      <c r="I5" s="142" t="s">
        <v>8</v>
      </c>
      <c r="J5" s="142" t="s">
        <v>206</v>
      </c>
      <c r="K5" s="142" t="s">
        <v>123</v>
      </c>
      <c r="L5" s="142" t="s">
        <v>8</v>
      </c>
    </row>
    <row r="6" ht="15" customHeight="1" spans="1:12">
      <c r="A6" s="143" t="s">
        <v>207</v>
      </c>
      <c r="B6" s="143" t="s">
        <v>208</v>
      </c>
      <c r="C6" s="145">
        <v>0</v>
      </c>
      <c r="D6" s="143" t="s">
        <v>209</v>
      </c>
      <c r="E6" s="143" t="s">
        <v>210</v>
      </c>
      <c r="F6" s="145">
        <v>132484.54</v>
      </c>
      <c r="G6" s="143" t="s">
        <v>391</v>
      </c>
      <c r="H6" s="143" t="s">
        <v>392</v>
      </c>
      <c r="I6" s="145">
        <v>0</v>
      </c>
      <c r="J6" s="143" t="s">
        <v>393</v>
      </c>
      <c r="K6" s="143" t="s">
        <v>394</v>
      </c>
      <c r="L6" s="145">
        <v>0</v>
      </c>
    </row>
    <row r="7" ht="15" customHeight="1" spans="1:12">
      <c r="A7" s="143" t="s">
        <v>213</v>
      </c>
      <c r="B7" s="143" t="s">
        <v>214</v>
      </c>
      <c r="C7" s="145">
        <v>0</v>
      </c>
      <c r="D7" s="143" t="s">
        <v>215</v>
      </c>
      <c r="E7" s="143" t="s">
        <v>216</v>
      </c>
      <c r="F7" s="145">
        <v>5990</v>
      </c>
      <c r="G7" s="143" t="s">
        <v>395</v>
      </c>
      <c r="H7" s="143" t="s">
        <v>218</v>
      </c>
      <c r="I7" s="145">
        <v>0</v>
      </c>
      <c r="J7" s="143" t="s">
        <v>396</v>
      </c>
      <c r="K7" s="143" t="s">
        <v>320</v>
      </c>
      <c r="L7" s="145">
        <v>0</v>
      </c>
    </row>
    <row r="8" ht="15" customHeight="1" spans="1:12">
      <c r="A8" s="143" t="s">
        <v>219</v>
      </c>
      <c r="B8" s="143" t="s">
        <v>220</v>
      </c>
      <c r="C8" s="145">
        <v>0</v>
      </c>
      <c r="D8" s="143" t="s">
        <v>221</v>
      </c>
      <c r="E8" s="143" t="s">
        <v>222</v>
      </c>
      <c r="F8" s="145">
        <v>0</v>
      </c>
      <c r="G8" s="143" t="s">
        <v>397</v>
      </c>
      <c r="H8" s="143" t="s">
        <v>224</v>
      </c>
      <c r="I8" s="145">
        <v>0</v>
      </c>
      <c r="J8" s="143" t="s">
        <v>398</v>
      </c>
      <c r="K8" s="143" t="s">
        <v>344</v>
      </c>
      <c r="L8" s="145">
        <v>0</v>
      </c>
    </row>
    <row r="9" ht="15" customHeight="1" spans="1:12">
      <c r="A9" s="143" t="s">
        <v>225</v>
      </c>
      <c r="B9" s="143" t="s">
        <v>226</v>
      </c>
      <c r="C9" s="145">
        <v>0</v>
      </c>
      <c r="D9" s="143" t="s">
        <v>227</v>
      </c>
      <c r="E9" s="143" t="s">
        <v>228</v>
      </c>
      <c r="F9" s="145">
        <v>0</v>
      </c>
      <c r="G9" s="143" t="s">
        <v>399</v>
      </c>
      <c r="H9" s="143" t="s">
        <v>230</v>
      </c>
      <c r="I9" s="145">
        <v>0</v>
      </c>
      <c r="J9" s="143" t="s">
        <v>313</v>
      </c>
      <c r="K9" s="143" t="s">
        <v>314</v>
      </c>
      <c r="L9" s="145">
        <v>282560</v>
      </c>
    </row>
    <row r="10" ht="15" customHeight="1" spans="1:12">
      <c r="A10" s="143" t="s">
        <v>231</v>
      </c>
      <c r="B10" s="143" t="s">
        <v>232</v>
      </c>
      <c r="C10" s="145">
        <v>0</v>
      </c>
      <c r="D10" s="143" t="s">
        <v>233</v>
      </c>
      <c r="E10" s="143" t="s">
        <v>234</v>
      </c>
      <c r="F10" s="145">
        <v>0</v>
      </c>
      <c r="G10" s="143" t="s">
        <v>400</v>
      </c>
      <c r="H10" s="143" t="s">
        <v>236</v>
      </c>
      <c r="I10" s="145">
        <v>0</v>
      </c>
      <c r="J10" s="143" t="s">
        <v>319</v>
      </c>
      <c r="K10" s="143" t="s">
        <v>320</v>
      </c>
      <c r="L10" s="145">
        <v>0</v>
      </c>
    </row>
    <row r="11" ht="15" customHeight="1" spans="1:12">
      <c r="A11" s="143" t="s">
        <v>237</v>
      </c>
      <c r="B11" s="143" t="s">
        <v>238</v>
      </c>
      <c r="C11" s="145">
        <v>0</v>
      </c>
      <c r="D11" s="143" t="s">
        <v>239</v>
      </c>
      <c r="E11" s="143" t="s">
        <v>240</v>
      </c>
      <c r="F11" s="145">
        <v>1489.8</v>
      </c>
      <c r="G11" s="143" t="s">
        <v>401</v>
      </c>
      <c r="H11" s="143" t="s">
        <v>242</v>
      </c>
      <c r="I11" s="145">
        <v>0</v>
      </c>
      <c r="J11" s="143" t="s">
        <v>325</v>
      </c>
      <c r="K11" s="143" t="s">
        <v>326</v>
      </c>
      <c r="L11" s="145">
        <v>0</v>
      </c>
    </row>
    <row r="12" ht="15" customHeight="1" spans="1:12">
      <c r="A12" s="143" t="s">
        <v>243</v>
      </c>
      <c r="B12" s="143" t="s">
        <v>244</v>
      </c>
      <c r="C12" s="145">
        <v>0</v>
      </c>
      <c r="D12" s="143" t="s">
        <v>245</v>
      </c>
      <c r="E12" s="143" t="s">
        <v>246</v>
      </c>
      <c r="F12" s="145">
        <v>24867.14</v>
      </c>
      <c r="G12" s="143" t="s">
        <v>402</v>
      </c>
      <c r="H12" s="143" t="s">
        <v>248</v>
      </c>
      <c r="I12" s="145">
        <v>0</v>
      </c>
      <c r="J12" s="143" t="s">
        <v>331</v>
      </c>
      <c r="K12" s="143" t="s">
        <v>332</v>
      </c>
      <c r="L12" s="145">
        <v>282560</v>
      </c>
    </row>
    <row r="13" ht="15" customHeight="1" spans="1:12">
      <c r="A13" s="143" t="s">
        <v>249</v>
      </c>
      <c r="B13" s="143" t="s">
        <v>250</v>
      </c>
      <c r="C13" s="145">
        <v>0</v>
      </c>
      <c r="D13" s="143" t="s">
        <v>251</v>
      </c>
      <c r="E13" s="143" t="s">
        <v>252</v>
      </c>
      <c r="F13" s="145">
        <v>34447.6</v>
      </c>
      <c r="G13" s="143" t="s">
        <v>403</v>
      </c>
      <c r="H13" s="143" t="s">
        <v>254</v>
      </c>
      <c r="I13" s="145">
        <v>0</v>
      </c>
      <c r="J13" s="143" t="s">
        <v>337</v>
      </c>
      <c r="K13" s="143" t="s">
        <v>338</v>
      </c>
      <c r="L13" s="145">
        <v>0</v>
      </c>
    </row>
    <row r="14" ht="15" customHeight="1" spans="1:12">
      <c r="A14" s="143" t="s">
        <v>255</v>
      </c>
      <c r="B14" s="143" t="s">
        <v>256</v>
      </c>
      <c r="C14" s="145">
        <v>0</v>
      </c>
      <c r="D14" s="143" t="s">
        <v>257</v>
      </c>
      <c r="E14" s="143" t="s">
        <v>258</v>
      </c>
      <c r="F14" s="145">
        <v>0</v>
      </c>
      <c r="G14" s="143" t="s">
        <v>404</v>
      </c>
      <c r="H14" s="143" t="s">
        <v>284</v>
      </c>
      <c r="I14" s="145">
        <v>0</v>
      </c>
      <c r="J14" s="143" t="s">
        <v>343</v>
      </c>
      <c r="K14" s="143" t="s">
        <v>344</v>
      </c>
      <c r="L14" s="145">
        <v>0</v>
      </c>
    </row>
    <row r="15" ht="15" customHeight="1" spans="1:12">
      <c r="A15" s="143" t="s">
        <v>261</v>
      </c>
      <c r="B15" s="143" t="s">
        <v>262</v>
      </c>
      <c r="C15" s="145">
        <v>0</v>
      </c>
      <c r="D15" s="143" t="s">
        <v>263</v>
      </c>
      <c r="E15" s="143" t="s">
        <v>264</v>
      </c>
      <c r="F15" s="145">
        <v>4000</v>
      </c>
      <c r="G15" s="143" t="s">
        <v>405</v>
      </c>
      <c r="H15" s="143" t="s">
        <v>290</v>
      </c>
      <c r="I15" s="145">
        <v>0</v>
      </c>
      <c r="J15" s="143" t="s">
        <v>406</v>
      </c>
      <c r="K15" s="143" t="s">
        <v>407</v>
      </c>
      <c r="L15" s="145">
        <v>0</v>
      </c>
    </row>
    <row r="16" ht="15" customHeight="1" spans="1:12">
      <c r="A16" s="143" t="s">
        <v>267</v>
      </c>
      <c r="B16" s="143" t="s">
        <v>268</v>
      </c>
      <c r="C16" s="145">
        <v>0</v>
      </c>
      <c r="D16" s="143" t="s">
        <v>269</v>
      </c>
      <c r="E16" s="143" t="s">
        <v>270</v>
      </c>
      <c r="F16" s="145">
        <v>0</v>
      </c>
      <c r="G16" s="143" t="s">
        <v>408</v>
      </c>
      <c r="H16" s="143" t="s">
        <v>296</v>
      </c>
      <c r="I16" s="145">
        <v>0</v>
      </c>
      <c r="J16" s="143" t="s">
        <v>409</v>
      </c>
      <c r="K16" s="143" t="s">
        <v>410</v>
      </c>
      <c r="L16" s="145">
        <v>0</v>
      </c>
    </row>
    <row r="17" ht="15" customHeight="1" spans="1:12">
      <c r="A17" s="143" t="s">
        <v>273</v>
      </c>
      <c r="B17" s="143" t="s">
        <v>274</v>
      </c>
      <c r="C17" s="145">
        <v>0</v>
      </c>
      <c r="D17" s="143" t="s">
        <v>275</v>
      </c>
      <c r="E17" s="143" t="s">
        <v>276</v>
      </c>
      <c r="F17" s="145">
        <v>0</v>
      </c>
      <c r="G17" s="143" t="s">
        <v>411</v>
      </c>
      <c r="H17" s="143" t="s">
        <v>302</v>
      </c>
      <c r="I17" s="145">
        <v>0</v>
      </c>
      <c r="J17" s="143" t="s">
        <v>412</v>
      </c>
      <c r="K17" s="143" t="s">
        <v>413</v>
      </c>
      <c r="L17" s="145">
        <v>0</v>
      </c>
    </row>
    <row r="18" ht="15" customHeight="1" spans="1:12">
      <c r="A18" s="143" t="s">
        <v>279</v>
      </c>
      <c r="B18" s="143" t="s">
        <v>280</v>
      </c>
      <c r="C18" s="145">
        <v>0</v>
      </c>
      <c r="D18" s="143" t="s">
        <v>281</v>
      </c>
      <c r="E18" s="143" t="s">
        <v>282</v>
      </c>
      <c r="F18" s="145">
        <v>280</v>
      </c>
      <c r="G18" s="143" t="s">
        <v>414</v>
      </c>
      <c r="H18" s="143" t="s">
        <v>415</v>
      </c>
      <c r="I18" s="145">
        <v>0</v>
      </c>
      <c r="J18" s="143" t="s">
        <v>416</v>
      </c>
      <c r="K18" s="143" t="s">
        <v>417</v>
      </c>
      <c r="L18" s="145">
        <v>0</v>
      </c>
    </row>
    <row r="19" ht="15" customHeight="1" spans="1:12">
      <c r="A19" s="143" t="s">
        <v>285</v>
      </c>
      <c r="B19" s="143" t="s">
        <v>286</v>
      </c>
      <c r="C19" s="145">
        <v>0</v>
      </c>
      <c r="D19" s="143" t="s">
        <v>287</v>
      </c>
      <c r="E19" s="143" t="s">
        <v>288</v>
      </c>
      <c r="F19" s="145">
        <v>40200</v>
      </c>
      <c r="G19" s="143" t="s">
        <v>211</v>
      </c>
      <c r="H19" s="143" t="s">
        <v>212</v>
      </c>
      <c r="I19" s="145">
        <v>97900</v>
      </c>
      <c r="J19" s="143" t="s">
        <v>349</v>
      </c>
      <c r="K19" s="143" t="s">
        <v>350</v>
      </c>
      <c r="L19" s="145">
        <v>0</v>
      </c>
    </row>
    <row r="20" ht="15" customHeight="1" spans="1:12">
      <c r="A20" s="143" t="s">
        <v>291</v>
      </c>
      <c r="B20" s="143" t="s">
        <v>292</v>
      </c>
      <c r="C20" s="145">
        <v>0</v>
      </c>
      <c r="D20" s="143" t="s">
        <v>293</v>
      </c>
      <c r="E20" s="143" t="s">
        <v>294</v>
      </c>
      <c r="F20" s="145">
        <v>0</v>
      </c>
      <c r="G20" s="143" t="s">
        <v>217</v>
      </c>
      <c r="H20" s="143" t="s">
        <v>218</v>
      </c>
      <c r="I20" s="145">
        <v>0</v>
      </c>
      <c r="J20" s="143" t="s">
        <v>355</v>
      </c>
      <c r="K20" s="143" t="s">
        <v>356</v>
      </c>
      <c r="L20" s="145">
        <v>0</v>
      </c>
    </row>
    <row r="21" ht="15" customHeight="1" spans="1:12">
      <c r="A21" s="143" t="s">
        <v>297</v>
      </c>
      <c r="B21" s="143" t="s">
        <v>298</v>
      </c>
      <c r="C21" s="145">
        <v>0</v>
      </c>
      <c r="D21" s="143" t="s">
        <v>299</v>
      </c>
      <c r="E21" s="143" t="s">
        <v>300</v>
      </c>
      <c r="F21" s="145">
        <v>0</v>
      </c>
      <c r="G21" s="143" t="s">
        <v>223</v>
      </c>
      <c r="H21" s="143" t="s">
        <v>224</v>
      </c>
      <c r="I21" s="145">
        <v>0</v>
      </c>
      <c r="J21" s="143" t="s">
        <v>361</v>
      </c>
      <c r="K21" s="143" t="s">
        <v>362</v>
      </c>
      <c r="L21" s="145">
        <v>0</v>
      </c>
    </row>
    <row r="22" ht="15" customHeight="1" spans="1:12">
      <c r="A22" s="143" t="s">
        <v>303</v>
      </c>
      <c r="B22" s="143" t="s">
        <v>304</v>
      </c>
      <c r="C22" s="145">
        <v>0</v>
      </c>
      <c r="D22" s="143" t="s">
        <v>305</v>
      </c>
      <c r="E22" s="143" t="s">
        <v>306</v>
      </c>
      <c r="F22" s="145">
        <v>2010</v>
      </c>
      <c r="G22" s="143" t="s">
        <v>229</v>
      </c>
      <c r="H22" s="143" t="s">
        <v>230</v>
      </c>
      <c r="I22" s="145">
        <v>0</v>
      </c>
      <c r="J22" s="143" t="s">
        <v>367</v>
      </c>
      <c r="K22" s="143" t="s">
        <v>368</v>
      </c>
      <c r="L22" s="145">
        <v>0</v>
      </c>
    </row>
    <row r="23" ht="15" customHeight="1" spans="1:12">
      <c r="A23" s="143" t="s">
        <v>309</v>
      </c>
      <c r="B23" s="143" t="s">
        <v>310</v>
      </c>
      <c r="C23" s="145">
        <v>0</v>
      </c>
      <c r="D23" s="143" t="s">
        <v>311</v>
      </c>
      <c r="E23" s="143" t="s">
        <v>312</v>
      </c>
      <c r="F23" s="145">
        <v>0</v>
      </c>
      <c r="G23" s="143" t="s">
        <v>235</v>
      </c>
      <c r="H23" s="143" t="s">
        <v>236</v>
      </c>
      <c r="I23" s="145">
        <v>0</v>
      </c>
      <c r="J23" s="143" t="s">
        <v>371</v>
      </c>
      <c r="K23" s="143" t="s">
        <v>372</v>
      </c>
      <c r="L23" s="145">
        <v>0</v>
      </c>
    </row>
    <row r="24" ht="15" customHeight="1" spans="1:12">
      <c r="A24" s="143" t="s">
        <v>315</v>
      </c>
      <c r="B24" s="143" t="s">
        <v>316</v>
      </c>
      <c r="C24" s="145">
        <v>0</v>
      </c>
      <c r="D24" s="143" t="s">
        <v>317</v>
      </c>
      <c r="E24" s="143" t="s">
        <v>318</v>
      </c>
      <c r="F24" s="145">
        <v>0</v>
      </c>
      <c r="G24" s="143" t="s">
        <v>241</v>
      </c>
      <c r="H24" s="143" t="s">
        <v>242</v>
      </c>
      <c r="I24" s="145">
        <v>0</v>
      </c>
      <c r="J24" s="143" t="s">
        <v>375</v>
      </c>
      <c r="K24" s="143" t="s">
        <v>376</v>
      </c>
      <c r="L24" s="145">
        <v>0</v>
      </c>
    </row>
    <row r="25" ht="15" customHeight="1" spans="1:12">
      <c r="A25" s="143" t="s">
        <v>321</v>
      </c>
      <c r="B25" s="143" t="s">
        <v>322</v>
      </c>
      <c r="C25" s="145">
        <v>0</v>
      </c>
      <c r="D25" s="143" t="s">
        <v>323</v>
      </c>
      <c r="E25" s="143" t="s">
        <v>324</v>
      </c>
      <c r="F25" s="145">
        <v>0</v>
      </c>
      <c r="G25" s="143" t="s">
        <v>247</v>
      </c>
      <c r="H25" s="143" t="s">
        <v>248</v>
      </c>
      <c r="I25" s="145">
        <v>97900</v>
      </c>
      <c r="J25" s="143"/>
      <c r="K25" s="143"/>
      <c r="L25" s="144"/>
    </row>
    <row r="26" ht="15" customHeight="1" spans="1:12">
      <c r="A26" s="143" t="s">
        <v>327</v>
      </c>
      <c r="B26" s="143" t="s">
        <v>328</v>
      </c>
      <c r="C26" s="145">
        <v>0</v>
      </c>
      <c r="D26" s="143" t="s">
        <v>329</v>
      </c>
      <c r="E26" s="143" t="s">
        <v>330</v>
      </c>
      <c r="F26" s="145">
        <v>0</v>
      </c>
      <c r="G26" s="143" t="s">
        <v>253</v>
      </c>
      <c r="H26" s="143" t="s">
        <v>254</v>
      </c>
      <c r="I26" s="145">
        <v>0</v>
      </c>
      <c r="J26" s="143"/>
      <c r="K26" s="143"/>
      <c r="L26" s="144"/>
    </row>
    <row r="27" ht="15" customHeight="1" spans="1:12">
      <c r="A27" s="143" t="s">
        <v>333</v>
      </c>
      <c r="B27" s="143" t="s">
        <v>334</v>
      </c>
      <c r="C27" s="145">
        <v>0</v>
      </c>
      <c r="D27" s="143" t="s">
        <v>335</v>
      </c>
      <c r="E27" s="143" t="s">
        <v>336</v>
      </c>
      <c r="F27" s="145">
        <v>19200</v>
      </c>
      <c r="G27" s="143" t="s">
        <v>259</v>
      </c>
      <c r="H27" s="143" t="s">
        <v>260</v>
      </c>
      <c r="I27" s="145">
        <v>0</v>
      </c>
      <c r="J27" s="143"/>
      <c r="K27" s="143"/>
      <c r="L27" s="144"/>
    </row>
    <row r="28" ht="15" customHeight="1" spans="1:12">
      <c r="A28" s="143" t="s">
        <v>339</v>
      </c>
      <c r="B28" s="143" t="s">
        <v>340</v>
      </c>
      <c r="C28" s="145">
        <v>0</v>
      </c>
      <c r="D28" s="143" t="s">
        <v>341</v>
      </c>
      <c r="E28" s="143" t="s">
        <v>342</v>
      </c>
      <c r="F28" s="145">
        <v>0</v>
      </c>
      <c r="G28" s="143" t="s">
        <v>265</v>
      </c>
      <c r="H28" s="143" t="s">
        <v>266</v>
      </c>
      <c r="I28" s="145">
        <v>0</v>
      </c>
      <c r="J28" s="143"/>
      <c r="K28" s="143"/>
      <c r="L28" s="144"/>
    </row>
    <row r="29" ht="15" customHeight="1" spans="1:12">
      <c r="A29" s="143" t="s">
        <v>345</v>
      </c>
      <c r="B29" s="143" t="s">
        <v>346</v>
      </c>
      <c r="C29" s="145">
        <v>0</v>
      </c>
      <c r="D29" s="143" t="s">
        <v>347</v>
      </c>
      <c r="E29" s="143" t="s">
        <v>348</v>
      </c>
      <c r="F29" s="145">
        <v>0</v>
      </c>
      <c r="G29" s="143" t="s">
        <v>271</v>
      </c>
      <c r="H29" s="143" t="s">
        <v>272</v>
      </c>
      <c r="I29" s="145">
        <v>0</v>
      </c>
      <c r="J29" s="143"/>
      <c r="K29" s="143"/>
      <c r="L29" s="144"/>
    </row>
    <row r="30" ht="15" customHeight="1" spans="1:12">
      <c r="A30" s="143" t="s">
        <v>351</v>
      </c>
      <c r="B30" s="143" t="s">
        <v>352</v>
      </c>
      <c r="C30" s="145">
        <v>0</v>
      </c>
      <c r="D30" s="143" t="s">
        <v>353</v>
      </c>
      <c r="E30" s="143" t="s">
        <v>354</v>
      </c>
      <c r="F30" s="145">
        <v>0</v>
      </c>
      <c r="G30" s="143" t="s">
        <v>277</v>
      </c>
      <c r="H30" s="143" t="s">
        <v>278</v>
      </c>
      <c r="I30" s="145">
        <v>0</v>
      </c>
      <c r="J30" s="143"/>
      <c r="K30" s="143"/>
      <c r="L30" s="144"/>
    </row>
    <row r="31" ht="15" customHeight="1" spans="1:12">
      <c r="A31" s="143" t="s">
        <v>357</v>
      </c>
      <c r="B31" s="143" t="s">
        <v>358</v>
      </c>
      <c r="C31" s="145">
        <v>0</v>
      </c>
      <c r="D31" s="143" t="s">
        <v>359</v>
      </c>
      <c r="E31" s="143" t="s">
        <v>360</v>
      </c>
      <c r="F31" s="145">
        <v>0</v>
      </c>
      <c r="G31" s="143" t="s">
        <v>283</v>
      </c>
      <c r="H31" s="143" t="s">
        <v>284</v>
      </c>
      <c r="I31" s="145">
        <v>0</v>
      </c>
      <c r="J31" s="143"/>
      <c r="K31" s="143"/>
      <c r="L31" s="144"/>
    </row>
    <row r="32" ht="15" customHeight="1" spans="1:12">
      <c r="A32" s="143" t="s">
        <v>363</v>
      </c>
      <c r="B32" s="143" t="s">
        <v>418</v>
      </c>
      <c r="C32" s="145">
        <v>0</v>
      </c>
      <c r="D32" s="143" t="s">
        <v>365</v>
      </c>
      <c r="E32" s="143" t="s">
        <v>366</v>
      </c>
      <c r="F32" s="145">
        <v>0</v>
      </c>
      <c r="G32" s="143" t="s">
        <v>289</v>
      </c>
      <c r="H32" s="143" t="s">
        <v>290</v>
      </c>
      <c r="I32" s="145">
        <v>0</v>
      </c>
      <c r="J32" s="143"/>
      <c r="K32" s="143"/>
      <c r="L32" s="144"/>
    </row>
    <row r="33" ht="15" customHeight="1" spans="1:12">
      <c r="A33" s="143"/>
      <c r="B33" s="143"/>
      <c r="C33" s="144"/>
      <c r="D33" s="143" t="s">
        <v>369</v>
      </c>
      <c r="E33" s="143" t="s">
        <v>370</v>
      </c>
      <c r="F33" s="145">
        <v>0</v>
      </c>
      <c r="G33" s="143" t="s">
        <v>295</v>
      </c>
      <c r="H33" s="143" t="s">
        <v>296</v>
      </c>
      <c r="I33" s="145">
        <v>0</v>
      </c>
      <c r="J33" s="143"/>
      <c r="K33" s="143"/>
      <c r="L33" s="144"/>
    </row>
    <row r="34" ht="15" customHeight="1" spans="1:12">
      <c r="A34" s="143"/>
      <c r="B34" s="143"/>
      <c r="C34" s="144"/>
      <c r="D34" s="143" t="s">
        <v>373</v>
      </c>
      <c r="E34" s="143" t="s">
        <v>374</v>
      </c>
      <c r="F34" s="145">
        <v>0</v>
      </c>
      <c r="G34" s="143" t="s">
        <v>301</v>
      </c>
      <c r="H34" s="143" t="s">
        <v>302</v>
      </c>
      <c r="I34" s="145">
        <v>0</v>
      </c>
      <c r="J34" s="143"/>
      <c r="K34" s="143"/>
      <c r="L34" s="144"/>
    </row>
    <row r="35" ht="15" customHeight="1" spans="1:12">
      <c r="A35" s="143"/>
      <c r="B35" s="143"/>
      <c r="C35" s="144"/>
      <c r="D35" s="143" t="s">
        <v>377</v>
      </c>
      <c r="E35" s="143" t="s">
        <v>378</v>
      </c>
      <c r="F35" s="145">
        <v>0</v>
      </c>
      <c r="G35" s="143" t="s">
        <v>307</v>
      </c>
      <c r="H35" s="143" t="s">
        <v>308</v>
      </c>
      <c r="I35" s="145">
        <v>0</v>
      </c>
      <c r="J35" s="143"/>
      <c r="K35" s="143"/>
      <c r="L35" s="144"/>
    </row>
    <row r="36" ht="15" customHeight="1" spans="1:12">
      <c r="A36" s="143"/>
      <c r="B36" s="143"/>
      <c r="C36" s="144"/>
      <c r="D36" s="143" t="s">
        <v>379</v>
      </c>
      <c r="E36" s="143" t="s">
        <v>380</v>
      </c>
      <c r="F36" s="145">
        <v>0</v>
      </c>
      <c r="G36" s="143"/>
      <c r="H36" s="143"/>
      <c r="I36" s="144"/>
      <c r="J36" s="143"/>
      <c r="K36" s="143"/>
      <c r="L36" s="144"/>
    </row>
    <row r="37" ht="15" customHeight="1" spans="1:12">
      <c r="A37" s="143"/>
      <c r="B37" s="143"/>
      <c r="C37" s="144"/>
      <c r="D37" s="143" t="s">
        <v>381</v>
      </c>
      <c r="E37" s="143" t="s">
        <v>382</v>
      </c>
      <c r="F37" s="145">
        <v>0</v>
      </c>
      <c r="G37" s="143"/>
      <c r="H37" s="143"/>
      <c r="I37" s="144"/>
      <c r="J37" s="143"/>
      <c r="K37" s="143"/>
      <c r="L37" s="144"/>
    </row>
    <row r="38" ht="15" customHeight="1" spans="1:12">
      <c r="A38" s="143"/>
      <c r="B38" s="143"/>
      <c r="C38" s="144"/>
      <c r="D38" s="143" t="s">
        <v>383</v>
      </c>
      <c r="E38" s="143" t="s">
        <v>384</v>
      </c>
      <c r="F38" s="145">
        <v>0</v>
      </c>
      <c r="G38" s="143"/>
      <c r="H38" s="143"/>
      <c r="I38" s="144"/>
      <c r="J38" s="143"/>
      <c r="K38" s="143"/>
      <c r="L38" s="144"/>
    </row>
    <row r="39" ht="15" customHeight="1" spans="1:12">
      <c r="A39" s="154" t="s">
        <v>419</v>
      </c>
      <c r="B39" s="154"/>
      <c r="C39" s="154"/>
      <c r="D39" s="154"/>
      <c r="E39" s="154"/>
      <c r="F39" s="154"/>
      <c r="G39" s="154"/>
      <c r="H39" s="154"/>
      <c r="I39" s="154"/>
      <c r="J39" s="154"/>
      <c r="K39" s="154"/>
      <c r="L39" s="15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4"/>
  <cols>
    <col min="1" max="3" width="2.78181818181818" customWidth="1"/>
    <col min="4" max="4" width="32.7818181818182"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53" t="s">
        <v>420</v>
      </c>
    </row>
    <row r="2" ht="15" spans="20:20">
      <c r="T2" s="141" t="s">
        <v>421</v>
      </c>
    </row>
    <row r="3" ht="15" spans="1:20">
      <c r="A3" s="141" t="s">
        <v>2</v>
      </c>
      <c r="T3" s="141" t="s">
        <v>3</v>
      </c>
    </row>
    <row r="4" ht="19.5" customHeight="1" spans="1:20">
      <c r="A4" s="148" t="s">
        <v>6</v>
      </c>
      <c r="B4" s="148"/>
      <c r="C4" s="148"/>
      <c r="D4" s="148"/>
      <c r="E4" s="148" t="s">
        <v>194</v>
      </c>
      <c r="F4" s="148"/>
      <c r="G4" s="148"/>
      <c r="H4" s="148" t="s">
        <v>195</v>
      </c>
      <c r="I4" s="148"/>
      <c r="J4" s="148"/>
      <c r="K4" s="148" t="s">
        <v>196</v>
      </c>
      <c r="L4" s="148"/>
      <c r="M4" s="148"/>
      <c r="N4" s="148"/>
      <c r="O4" s="148"/>
      <c r="P4" s="148" t="s">
        <v>107</v>
      </c>
      <c r="Q4" s="148"/>
      <c r="R4" s="148"/>
      <c r="S4" s="148"/>
      <c r="T4" s="148"/>
    </row>
    <row r="5" ht="19.5" customHeight="1" spans="1:20">
      <c r="A5" s="148" t="s">
        <v>122</v>
      </c>
      <c r="B5" s="148"/>
      <c r="C5" s="148"/>
      <c r="D5" s="148" t="s">
        <v>123</v>
      </c>
      <c r="E5" s="148" t="s">
        <v>129</v>
      </c>
      <c r="F5" s="148" t="s">
        <v>197</v>
      </c>
      <c r="G5" s="148" t="s">
        <v>198</v>
      </c>
      <c r="H5" s="148" t="s">
        <v>129</v>
      </c>
      <c r="I5" s="148" t="s">
        <v>165</v>
      </c>
      <c r="J5" s="148" t="s">
        <v>166</v>
      </c>
      <c r="K5" s="148" t="s">
        <v>129</v>
      </c>
      <c r="L5" s="148" t="s">
        <v>165</v>
      </c>
      <c r="M5" s="148"/>
      <c r="N5" s="148" t="s">
        <v>165</v>
      </c>
      <c r="O5" s="148" t="s">
        <v>166</v>
      </c>
      <c r="P5" s="148" t="s">
        <v>129</v>
      </c>
      <c r="Q5" s="148" t="s">
        <v>197</v>
      </c>
      <c r="R5" s="148" t="s">
        <v>198</v>
      </c>
      <c r="S5" s="148" t="s">
        <v>198</v>
      </c>
      <c r="T5" s="148"/>
    </row>
    <row r="6" ht="19.5" customHeight="1" spans="1:20">
      <c r="A6" s="148"/>
      <c r="B6" s="148"/>
      <c r="C6" s="148"/>
      <c r="D6" s="148"/>
      <c r="E6" s="148"/>
      <c r="F6" s="148"/>
      <c r="G6" s="148" t="s">
        <v>124</v>
      </c>
      <c r="H6" s="148"/>
      <c r="I6" s="148"/>
      <c r="J6" s="148" t="s">
        <v>124</v>
      </c>
      <c r="K6" s="148"/>
      <c r="L6" s="148" t="s">
        <v>124</v>
      </c>
      <c r="M6" s="148" t="s">
        <v>200</v>
      </c>
      <c r="N6" s="148" t="s">
        <v>199</v>
      </c>
      <c r="O6" s="148" t="s">
        <v>124</v>
      </c>
      <c r="P6" s="148"/>
      <c r="Q6" s="148"/>
      <c r="R6" s="148" t="s">
        <v>124</v>
      </c>
      <c r="S6" s="148" t="s">
        <v>201</v>
      </c>
      <c r="T6" s="148" t="s">
        <v>202</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126</v>
      </c>
      <c r="B8" s="148" t="s">
        <v>127</v>
      </c>
      <c r="C8" s="148" t="s">
        <v>128</v>
      </c>
      <c r="D8" s="148" t="s">
        <v>10</v>
      </c>
      <c r="E8" s="142" t="s">
        <v>11</v>
      </c>
      <c r="F8" s="142" t="s">
        <v>12</v>
      </c>
      <c r="G8" s="142" t="s">
        <v>20</v>
      </c>
      <c r="H8" s="142" t="s">
        <v>24</v>
      </c>
      <c r="I8" s="142" t="s">
        <v>28</v>
      </c>
      <c r="J8" s="142" t="s">
        <v>32</v>
      </c>
      <c r="K8" s="142" t="s">
        <v>36</v>
      </c>
      <c r="L8" s="142" t="s">
        <v>40</v>
      </c>
      <c r="M8" s="142" t="s">
        <v>43</v>
      </c>
      <c r="N8" s="142" t="s">
        <v>46</v>
      </c>
      <c r="O8" s="142" t="s">
        <v>49</v>
      </c>
      <c r="P8" s="142" t="s">
        <v>52</v>
      </c>
      <c r="Q8" s="142" t="s">
        <v>55</v>
      </c>
      <c r="R8" s="142" t="s">
        <v>58</v>
      </c>
      <c r="S8" s="142" t="s">
        <v>61</v>
      </c>
      <c r="T8" s="142" t="s">
        <v>64</v>
      </c>
    </row>
    <row r="9" ht="19.5" customHeight="1" spans="1:20">
      <c r="A9" s="148"/>
      <c r="B9" s="148"/>
      <c r="C9" s="148"/>
      <c r="D9" s="148" t="s">
        <v>129</v>
      </c>
      <c r="E9" s="145"/>
      <c r="F9" s="145"/>
      <c r="G9" s="145"/>
      <c r="H9" s="145"/>
      <c r="I9" s="145"/>
      <c r="J9" s="145"/>
      <c r="K9" s="145"/>
      <c r="L9" s="145"/>
      <c r="M9" s="145"/>
      <c r="N9" s="145"/>
      <c r="O9" s="145"/>
      <c r="P9" s="145"/>
      <c r="Q9" s="145"/>
      <c r="R9" s="145"/>
      <c r="S9" s="145"/>
      <c r="T9" s="145"/>
    </row>
    <row r="10" ht="19.5" customHeight="1" spans="1:20">
      <c r="A10" s="154" t="s">
        <v>422</v>
      </c>
      <c r="B10" s="154"/>
      <c r="C10" s="154"/>
      <c r="D10" s="154"/>
      <c r="E10" s="145"/>
      <c r="F10" s="145"/>
      <c r="G10" s="145"/>
      <c r="H10" s="145"/>
      <c r="I10" s="145"/>
      <c r="J10" s="145"/>
      <c r="K10" s="145"/>
      <c r="L10" s="145"/>
      <c r="M10" s="145"/>
      <c r="N10" s="145"/>
      <c r="O10" s="145"/>
      <c r="P10" s="145"/>
      <c r="Q10" s="145"/>
      <c r="R10" s="145"/>
      <c r="S10" s="145"/>
      <c r="T10" s="145"/>
    </row>
    <row r="11" ht="19.5" customHeight="1" spans="1:20">
      <c r="A11" s="154" t="s">
        <v>423</v>
      </c>
      <c r="B11" s="154"/>
      <c r="C11" s="154"/>
      <c r="D11" s="154"/>
      <c r="E11" s="154"/>
      <c r="F11" s="154"/>
      <c r="G11" s="154"/>
      <c r="H11" s="154"/>
      <c r="I11" s="154"/>
      <c r="J11" s="154"/>
      <c r="K11" s="154"/>
      <c r="L11" s="154"/>
      <c r="M11" s="154"/>
      <c r="N11" s="154"/>
      <c r="O11" s="154"/>
      <c r="P11" s="154"/>
      <c r="Q11" s="154"/>
      <c r="R11" s="154"/>
      <c r="S11" s="154"/>
      <c r="T11" s="154"/>
    </row>
    <row r="12" spans="1:8">
      <c r="A12" s="155" t="s">
        <v>424</v>
      </c>
      <c r="B12" s="155"/>
      <c r="C12" s="155"/>
      <c r="D12" s="155"/>
      <c r="E12" s="155"/>
      <c r="F12" s="155"/>
      <c r="G12" s="155"/>
      <c r="H12" s="155"/>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
  <cols>
    <col min="1" max="3" width="2.78181818181818" customWidth="1"/>
    <col min="4" max="4" width="32.7818181818182" customWidth="1"/>
    <col min="5" max="6" width="15" customWidth="1"/>
    <col min="7" max="11" width="14" customWidth="1"/>
    <col min="12" max="12" width="15" customWidth="1"/>
  </cols>
  <sheetData>
    <row r="1" ht="27.5" spans="7:7">
      <c r="G1" s="153" t="s">
        <v>425</v>
      </c>
    </row>
    <row r="2" ht="15" spans="12:12">
      <c r="L2" s="141" t="s">
        <v>426</v>
      </c>
    </row>
    <row r="3" ht="15" spans="1:12">
      <c r="A3" s="141" t="s">
        <v>2</v>
      </c>
      <c r="L3" s="141" t="s">
        <v>3</v>
      </c>
    </row>
    <row r="4" ht="19.5" customHeight="1" spans="1:12">
      <c r="A4" s="148" t="s">
        <v>6</v>
      </c>
      <c r="B4" s="148"/>
      <c r="C4" s="148"/>
      <c r="D4" s="148"/>
      <c r="E4" s="148" t="s">
        <v>194</v>
      </c>
      <c r="F4" s="148"/>
      <c r="G4" s="148"/>
      <c r="H4" s="148" t="s">
        <v>195</v>
      </c>
      <c r="I4" s="148" t="s">
        <v>196</v>
      </c>
      <c r="J4" s="148" t="s">
        <v>107</v>
      </c>
      <c r="K4" s="148"/>
      <c r="L4" s="148"/>
    </row>
    <row r="5" ht="19.5" customHeight="1" spans="1:12">
      <c r="A5" s="148" t="s">
        <v>122</v>
      </c>
      <c r="B5" s="148"/>
      <c r="C5" s="148"/>
      <c r="D5" s="148" t="s">
        <v>123</v>
      </c>
      <c r="E5" s="148" t="s">
        <v>129</v>
      </c>
      <c r="F5" s="148" t="s">
        <v>427</v>
      </c>
      <c r="G5" s="148" t="s">
        <v>428</v>
      </c>
      <c r="H5" s="148"/>
      <c r="I5" s="148"/>
      <c r="J5" s="148" t="s">
        <v>129</v>
      </c>
      <c r="K5" s="148" t="s">
        <v>427</v>
      </c>
      <c r="L5" s="142" t="s">
        <v>428</v>
      </c>
    </row>
    <row r="6" ht="19.5" customHeight="1" spans="1:12">
      <c r="A6" s="148"/>
      <c r="B6" s="148"/>
      <c r="C6" s="148"/>
      <c r="D6" s="148"/>
      <c r="E6" s="148"/>
      <c r="F6" s="148"/>
      <c r="G6" s="148"/>
      <c r="H6" s="148"/>
      <c r="I6" s="148"/>
      <c r="J6" s="148"/>
      <c r="K6" s="148"/>
      <c r="L6" s="142" t="s">
        <v>201</v>
      </c>
    </row>
    <row r="7" ht="19.5" customHeight="1" spans="1:12">
      <c r="A7" s="148"/>
      <c r="B7" s="148"/>
      <c r="C7" s="148"/>
      <c r="D7" s="148"/>
      <c r="E7" s="148"/>
      <c r="F7" s="148"/>
      <c r="G7" s="148"/>
      <c r="H7" s="148"/>
      <c r="I7" s="148"/>
      <c r="J7" s="148"/>
      <c r="K7" s="148"/>
      <c r="L7" s="142"/>
    </row>
    <row r="8" ht="19.5" customHeight="1" spans="1:12">
      <c r="A8" s="148" t="s">
        <v>126</v>
      </c>
      <c r="B8" s="148" t="s">
        <v>127</v>
      </c>
      <c r="C8" s="148" t="s">
        <v>128</v>
      </c>
      <c r="D8" s="148" t="s">
        <v>10</v>
      </c>
      <c r="E8" s="142" t="s">
        <v>11</v>
      </c>
      <c r="F8" s="142" t="s">
        <v>12</v>
      </c>
      <c r="G8" s="142" t="s">
        <v>20</v>
      </c>
      <c r="H8" s="142" t="s">
        <v>24</v>
      </c>
      <c r="I8" s="142" t="s">
        <v>28</v>
      </c>
      <c r="J8" s="142" t="s">
        <v>32</v>
      </c>
      <c r="K8" s="142" t="s">
        <v>36</v>
      </c>
      <c r="L8" s="142" t="s">
        <v>40</v>
      </c>
    </row>
    <row r="9" ht="19.5" customHeight="1" spans="1:12">
      <c r="A9" s="148"/>
      <c r="B9" s="148"/>
      <c r="C9" s="148"/>
      <c r="D9" s="148" t="s">
        <v>129</v>
      </c>
      <c r="E9" s="145"/>
      <c r="F9" s="145"/>
      <c r="G9" s="145"/>
      <c r="H9" s="145"/>
      <c r="I9" s="145"/>
      <c r="J9" s="145"/>
      <c r="K9" s="145"/>
      <c r="L9" s="145"/>
    </row>
    <row r="10" ht="19.5" customHeight="1" spans="1:12">
      <c r="A10" s="154" t="s">
        <v>422</v>
      </c>
      <c r="B10" s="154"/>
      <c r="C10" s="154"/>
      <c r="D10" s="154"/>
      <c r="E10" s="145"/>
      <c r="F10" s="145"/>
      <c r="G10" s="145"/>
      <c r="H10" s="145"/>
      <c r="I10" s="145"/>
      <c r="J10" s="145"/>
      <c r="K10" s="145"/>
      <c r="L10" s="145"/>
    </row>
    <row r="11" ht="19.5" customHeight="1" spans="1:12">
      <c r="A11" s="154" t="s">
        <v>429</v>
      </c>
      <c r="B11" s="154"/>
      <c r="C11" s="154"/>
      <c r="D11" s="154"/>
      <c r="E11" s="154"/>
      <c r="F11" s="154"/>
      <c r="G11" s="154"/>
      <c r="H11" s="154"/>
      <c r="I11" s="154"/>
      <c r="J11" s="154"/>
      <c r="K11" s="154"/>
      <c r="L11" s="154"/>
    </row>
    <row r="12" spans="1:9">
      <c r="A12" s="155" t="s">
        <v>430</v>
      </c>
      <c r="B12" s="155"/>
      <c r="C12" s="155"/>
      <c r="D12" s="155"/>
      <c r="E12" s="155"/>
      <c r="F12" s="155"/>
      <c r="G12" s="155"/>
      <c r="H12" s="155"/>
      <c r="I12" s="155"/>
    </row>
  </sheetData>
  <mergeCells count="19">
    <mergeCell ref="A4:D4"/>
    <mergeCell ref="E4:G4"/>
    <mergeCell ref="J4:L4"/>
    <mergeCell ref="A10:C10"/>
    <mergeCell ref="A11:L11"/>
    <mergeCell ref="A12:I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附表15项目支出绩效自评表（项目1）</vt:lpstr>
      <vt:lpstr>附表15项目支出绩效自评表（项目2）</vt:lpstr>
      <vt:lpstr>附表15项目支出绩效自评表（项目3）</vt:lpstr>
      <vt:lpstr>附表15项目支出绩效自评表（项目4）</vt:lpstr>
      <vt:lpstr>附表15项目支出绩效自评表（项目5）</vt:lpstr>
      <vt:lpstr>附表15项目支出绩效自评表（项目6）</vt:lpstr>
      <vt:lpstr>附表15项目支出绩效自评表（项目7）</vt:lpstr>
      <vt:lpstr>附表15项目支出绩效自评表（项目8）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瑶光</cp:lastModifiedBy>
  <dcterms:created xsi:type="dcterms:W3CDTF">2024-08-15T03:00:00Z</dcterms:created>
  <dcterms:modified xsi:type="dcterms:W3CDTF">2025-01-06T02:54:43Z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6744C609387243EA83AC03F73085913C</vt:lpwstr>
  </property>
  <property fmtid="{D5CDD505-2E9C-101B-9397-08002B2CF9AE}" pid="3" name="KSOProductBuildVer">
    <vt:lpwstr>2052-12.1.0.19302</vt:lpwstr>
  </property>
</Properties>
</file>