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16" activeTab="19"/>
  </bookViews>
  <sheets>
    <sheet name="封面" sheetId="1" r:id="rId1"/>
    <sheet name="目录" sheetId="2" r:id="rId2"/>
    <sheet name="表一 部门财务收支预算总表" sheetId="3" r:id="rId3"/>
    <sheet name="表二 部门收入预算表" sheetId="4" r:id="rId4"/>
    <sheet name="表三    部门支出预算表" sheetId="5" r:id="rId5"/>
    <sheet name="表四 财政拨款收支预算总表" sheetId="6" r:id="rId6"/>
    <sheet name="表五 一般公共预算支出预算表（按功能科目分类）" sheetId="7" r:id="rId7"/>
    <sheet name="表六 一般公共预算“三公”经费支出预算表" sheetId="8" r:id="rId8"/>
    <sheet name="表七 部门基本支出预算表（人员类、运转类公用经费项目）" sheetId="9" r:id="rId9"/>
    <sheet name="表八 部门项目支出预算表（其他运转类、特定目标类项目）" sheetId="10" r:id="rId10"/>
    <sheet name="表九 项目支出绩效目标表（本次下达）" sheetId="11" r:id="rId11"/>
    <sheet name="表十 项目支出绩效目标表（另文下达）" sheetId="12" r:id="rId12"/>
    <sheet name="表十一 政府性基金预算支出预算表" sheetId="13" r:id="rId13"/>
    <sheet name="表十二 部门政府采购预算表" sheetId="14" r:id="rId14"/>
    <sheet name="表十三 部门政府购买服务预算表" sheetId="15" r:id="rId15"/>
    <sheet name="表十四 对下转移支付预算表" sheetId="16" r:id="rId16"/>
    <sheet name="表十五 对下转移支付绩效目标表" sheetId="17" r:id="rId17"/>
    <sheet name="表十六 新增资产配置表" sheetId="18" r:id="rId18"/>
    <sheet name="表十七 上级补助项目支出预算表" sheetId="19" r:id="rId19"/>
    <sheet name="表十八 部门项目中期规划预算表" sheetId="20" r:id="rId20"/>
  </sheets>
  <definedNames>
    <definedName name="_xlnm.Print_Titles" localSheetId="2">'表一 部门财务收支预算总表'!$A:$A,'表一 部门财务收支预算总表'!$1:$1</definedName>
    <definedName name="_xlnm.Print_Titles" localSheetId="3">'表二 部门收入预算表'!$A:$A,'表二 部门收入预算表'!$1:$1</definedName>
    <definedName name="_xlnm.Print_Titles" localSheetId="5">'表四 财政拨款收支预算总表'!$A:$A,'表四 财政拨款收支预算总表'!$1:$1</definedName>
    <definedName name="_xlnm.Print_Titles" localSheetId="6">'表五 一般公共预算支出预算表（按功能科目分类）'!$A:$A,'表五 一般公共预算支出预算表（按功能科目分类）'!$1:$5</definedName>
    <definedName name="_xlnm.Print_Titles" localSheetId="7">'表六 一般公共预算“三公”经费支出预算表'!$A:$A,'表六 一般公共预算“三公”经费支出预算表'!$1:$1</definedName>
    <definedName name="_xlnm.Print_Titles" localSheetId="10">'表九 项目支出绩效目标表（本次下达）'!$A:$A,'表九 项目支出绩效目标表（本次下达）'!$1:$1</definedName>
    <definedName name="_xlnm.Print_Titles" localSheetId="11">'表十 项目支出绩效目标表（另文下达）'!$A:$A,'表十 项目支出绩效目标表（另文下达）'!$1:$1</definedName>
    <definedName name="_xlnm.Print_Titles" localSheetId="12">'表十一 政府性基金预算支出预算表'!$A:$A,'表十一 政府性基金预算支出预算表'!$1:$6</definedName>
    <definedName name="_xlnm.Print_Titles" localSheetId="13">'表十二 部门政府采购预算表'!$A:$A,'表十二 部门政府采购预算表'!$1:$1</definedName>
    <definedName name="_xlnm.Print_Titles" localSheetId="14">'表十三 部门政府购买服务预算表'!$A:$A,'表十三 部门政府购买服务预算表'!$1:$1</definedName>
    <definedName name="_xlnm.Print_Titles" localSheetId="15">'表十四 对下转移支付预算表'!$A:$A,'表十四 对下转移支付预算表'!$1:$1</definedName>
    <definedName name="_xlnm.Print_Titles" localSheetId="17">'表十六 新增资产配置表'!$1:$6</definedName>
    <definedName name="_xlnm.Print_Titles" localSheetId="18">'表十七 上级补助项目支出预算表'!$A:$A,'表十七 上级补助项目支出预算表'!$1:$1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<sst xmlns="http://schemas.openxmlformats.org/spreadsheetml/2006/main" count="907" uniqueCount="383">
  <si>
    <t>2025年部门预算公开表</t>
  </si>
  <si>
    <t xml:space="preserve"> 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</si>
  <si>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</si>
  <si>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</si>
  <si>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</si>
  <si>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</si>
  <si>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</si>
  <si>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</si>
  <si>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</si>
  <si>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</si>
  <si>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</si>
  <si>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</si>
  <si>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</si>
  <si>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</si>
  <si>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</si>
  <si>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</si>
  <si>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</si>
  <si>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</si>
  <si>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</si>
  <si>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</si>
  <si>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</si>
  <si>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</si>
  <si>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　　　　　　　　入</t>
  </si>
  <si>
    <t>支　　　　　　　　出</t>
  </si>
  <si>
    <t>项      目</t>
  </si>
  <si>
    <t>2025年预算数​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</si>
  <si>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</si>
  <si>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</si>
  <si>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</si>
  <si>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</si>
  <si>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</si>
  <si>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</si>
  <si>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</si>
  <si>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</si>
  <si>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</si>
  <si>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</si>
  <si>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</si>
  <si>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</si>
  <si>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</si>
  <si>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</si>
  <si>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</si>
  <si>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</si>
  <si>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</si>
  <si>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</si>
  <si>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</si>
  <si>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</si>
  <si>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</si>
  <si>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</si>
  <si>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</si>
  <si>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</si>
  <si>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</si>
  <si>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</si>
  <si>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</si>
  <si>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</si>
  <si>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</si>
  <si>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</si>
  <si>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</si>
  <si>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</si>
  <si>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</si>
  <si>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</si>
  <si>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</si>
  <si>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</si>
  <si>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</si>
  <si>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</si>
  <si>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</si>
  <si>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</si>
  <si>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</si>
  <si>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</si>
  <si>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</si>
  <si>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</si>
  <si>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</si>
  <si>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</si>
  <si>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</si>
  <si>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</si>
  <si>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收入总计</t>
  </si>
  <si>
    <t>支出总计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</si>
  <si>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</si>
  <si>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</si>
  <si>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</si>
  <si>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</si>
  <si>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</si>
  <si>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</si>
  <si>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</si>
  <si>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</si>
  <si>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</si>
  <si>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</si>
  <si>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单位自有资金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</si>
  <si>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</si>
  <si>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</si>
  <si>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</si>
  <si>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</si>
  <si>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</si>
  <si>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</si>
  <si>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</si>
  <si>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</si>
  <si>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</si>
  <si>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131011</t>
  </si>
  <si>
    <t>永平县龙街镇中心卫生院</t>
  </si>
  <si>
    <t>单位:元</t>
  </si>
  <si>
    <t>科目编码</t>
  </si>
  <si>
    <t>科目名称</t>
  </si>
  <si>
    <t>合计​</t>
  </si>
  <si>
    <t>本年收入安排的支出</t>
  </si>
  <si>
    <t>上年结转结余安排的支出</t>
  </si>
  <si>
    <t>其中：财政拨款</t>
  </si>
  <si>
    <t>财政专户管理的支出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</si>
  <si>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</si>
  <si>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</si>
  <si>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</si>
  <si>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</si>
  <si>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</si>
  <si>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</si>
  <si>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</si>
  <si>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</si>
  <si>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</si>
  <si>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</si>
  <si>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</si>
  <si>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</si>
  <si>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</si>
  <si>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</si>
  <si>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</si>
  <si>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</si>
  <si>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</si>
  <si>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</si>
  <si>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</si>
  <si>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</si>
  <si>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</si>
  <si>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</si>
  <si>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</si>
  <si>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</si>
  <si>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</si>
  <si>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</si>
  <si>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</si>
  <si>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</si>
  <si>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</si>
  <si>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</si>
  <si>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</si>
  <si>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</si>
  <si>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</si>
  <si>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</si>
  <si>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</si>
  <si>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</si>
  <si>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</si>
  <si>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</si>
  <si>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</si>
  <si>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</si>
  <si>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</si>
  <si>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</si>
  <si>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</si>
  <si>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</si>
  <si>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</si>
  <si>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</si>
  <si>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</si>
  <si>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</si>
  <si>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</si>
  <si>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</si>
  <si>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</si>
  <si>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</si>
  <si>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</si>
  <si>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</si>
  <si>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</si>
  <si>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</si>
  <si>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</si>
  <si>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</si>
  <si>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</si>
  <si>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</si>
  <si>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</si>
  <si>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</si>
  <si>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</si>
  <si>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</si>
  <si>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</si>
  <si>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</si>
  <si>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</si>
  <si>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</si>
  <si>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</si>
  <si>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</si>
  <si>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</si>
  <si>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</si>
  <si>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</si>
  <si>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</si>
  <si>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</si>
  <si>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</si>
  <si>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</si>
  <si>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</si>
  <si>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</si>
  <si>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</si>
  <si>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</si>
  <si>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</si>
  <si>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</si>
  <si>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</si>
  <si>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</si>
  <si>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</si>
  <si>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 入  总  计</t>
  </si>
  <si>
    <t>支  出  总  计</t>
  </si>
  <si>
    <t>支出功能分类</t>
  </si>
  <si>
    <t>本年拨款</t>
  </si>
  <si>
    <t>上年结转</t>
  </si>
  <si>
    <t>人员经费</t>
  </si>
  <si>
    <t>公用经费</t>
  </si>
  <si>
    <t>3=4+9</t>
  </si>
  <si>
    <t>4=5+8</t>
  </si>
  <si>
    <t>5=6+7</t>
  </si>
  <si>
    <t>9=10+13</t>
  </si>
  <si>
    <t>10=11+12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</si>
  <si>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</si>
  <si>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</si>
  <si>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</si>
  <si>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</si>
  <si>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</si>
  <si>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</si>
  <si>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</si>
  <si>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</si>
  <si>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无</t>
  </si>
  <si>
    <t>说明：本单位无此公开事项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</si>
  <si>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</si>
  <si>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</si>
  <si>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</si>
  <si>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</si>
  <si>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</si>
  <si>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</si>
  <si>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</si>
  <si>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</si>
  <si>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</si>
  <si>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</si>
  <si>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</si>
  <si>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</si>
  <si>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</si>
  <si>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</si>
  <si>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</si>
  <si>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8=9+25 </t>
  </si>
  <si>
    <t>9=10+16+…+19</t>
  </si>
  <si>
    <t>19=20+…+24</t>
  </si>
  <si>
    <t>25=26+…+30</t>
  </si>
  <si>
    <t>532928210000000017701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</si>
  <si>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</si>
  <si>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</si>
  <si>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</si>
  <si>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</si>
  <si>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</si>
  <si>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</si>
  <si>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</si>
  <si>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532928210000000017702</t>
  </si>
  <si>
    <t>社会保障缴费</t>
  </si>
  <si>
    <t>30108</t>
  </si>
  <si>
    <t>机关事业单位基本养老保险缴费</t>
  </si>
  <si>
    <t>30109</t>
  </si>
  <si>
    <t>职业年金缴费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</si>
  <si>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</si>
  <si>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</si>
  <si>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</si>
  <si>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</si>
  <si>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</si>
  <si>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</si>
  <si>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532928210000000018785</t>
  </si>
  <si>
    <t>30113</t>
  </si>
  <si>
    <t>532928221100000713933</t>
  </si>
  <si>
    <t>工会经费</t>
  </si>
  <si>
    <t>30228</t>
  </si>
  <si>
    <t>532928231100001450404</t>
  </si>
  <si>
    <t>单位职工及军人抚恤补助</t>
  </si>
  <si>
    <t>30305</t>
  </si>
  <si>
    <t>生活补助</t>
  </si>
  <si>
    <t>532928231100001450407</t>
  </si>
  <si>
    <t>其他村社区小组干部待遇补助</t>
  </si>
  <si>
    <t>532928231100001450409</t>
  </si>
  <si>
    <t>绩效工资（2017年提高标准部分）</t>
  </si>
  <si>
    <t>项目分类</t>
  </si>
  <si>
    <t>项目单位</t>
  </si>
  <si>
    <t>经济科目编码</t>
  </si>
  <si>
    <t>经济科目名称</t>
  </si>
  <si>
    <t>总计</t>
  </si>
  <si>
    <t>其中：本次下达</t>
  </si>
  <si>
    <t>9=10+22</t>
  </si>
  <si>
    <t>10=11+13+…+16</t>
  </si>
  <si>
    <t>16=17+…+21</t>
  </si>
  <si>
    <t>22=23+…+27</t>
  </si>
  <si>
    <t>311 专项业务类</t>
  </si>
  <si>
    <t>532928251100003820756</t>
  </si>
  <si>
    <t>龙街镇中心卫生院2025年自有资金支出项目资金</t>
  </si>
  <si>
    <t>30201</t>
  </si>
  <si>
    <t>办公费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</si>
  <si>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</si>
  <si>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</si>
  <si>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</si>
  <si>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</si>
  <si>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</si>
  <si>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</si>
  <si>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</si>
  <si>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</si>
  <si>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</si>
  <si>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</si>
  <si>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</si>
  <si>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</si>
  <si>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</si>
  <si>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</si>
  <si>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</si>
  <si>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</si>
  <si>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</si>
  <si>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</si>
  <si>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</si>
  <si>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</si>
  <si>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</si>
  <si>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</si>
  <si>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31002</t>
  </si>
  <si>
    <t>办公设备购置</t>
  </si>
  <si>
    <t>31003</t>
  </si>
  <si>
    <t>专用设备购置</t>
  </si>
  <si>
    <t xml:space="preserve">表  九    项目支出绩效目标表（本次下达）										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</si>
  <si>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</si>
  <si>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</si>
  <si>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</si>
  <si>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</si>
  <si>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</si>
  <si>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</si>
  <si>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</si>
  <si>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</si>
  <si>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</si>
  <si>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</si>
  <si>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开展基层医疗卫生机构中医综合服务服务能力建设，提升基层服务能力水平，更好的服务群众。</t>
  </si>
  <si>
    <t>产出指标</t>
  </si>
  <si>
    <t>数量指标</t>
  </si>
  <si>
    <t>卫生院</t>
  </si>
  <si>
    <t>=</t>
  </si>
  <si>
    <t>1个</t>
  </si>
  <si>
    <t>个</t>
  </si>
  <si>
    <t>定量指标</t>
  </si>
  <si>
    <t>卫生院内部控制制度</t>
  </si>
  <si>
    <t>效益指标</t>
  </si>
  <si>
    <t>社会效益</t>
  </si>
  <si>
    <t>经济效益</t>
  </si>
  <si>
    <t>&gt;</t>
  </si>
  <si>
    <t>不断提升</t>
  </si>
  <si>
    <t>年</t>
  </si>
  <si>
    <t>龙街卫生院内部控制制度</t>
  </si>
  <si>
    <t>满意度指标</t>
  </si>
  <si>
    <t>服务对象满意度</t>
  </si>
  <si>
    <t>服务群众满意度</t>
  </si>
  <si>
    <t>&gt;=</t>
  </si>
  <si>
    <t>85%</t>
  </si>
  <si>
    <t>%</t>
  </si>
  <si>
    <t>定性指标</t>
  </si>
  <si>
    <t>说明：本单位无此公开事项。</t>
  </si>
  <si>
    <t>单位名称：昆明市发展和改革委员会</t>
  </si>
  <si>
    <t>2</t>
  </si>
  <si>
    <t>8=9+10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</si>
  <si>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</si>
  <si>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</si>
  <si>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</si>
  <si>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</si>
  <si>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</si>
  <si>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</si>
  <si>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</si>
  <si>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</si>
  <si>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政府购买服务项目</t>
  </si>
  <si>
    <t>政府购买服务指导性目录代码</t>
  </si>
  <si>
    <t>所属服务类别</t>
  </si>
  <si>
    <t>所属服务领域</t>
  </si>
  <si>
    <t>购买内容简述</t>
  </si>
  <si>
    <t xml:space="preserve">合计
</t>
  </si>
  <si>
    <t>资金来源</t>
  </si>
  <si>
    <t>地区</t>
  </si>
  <si>
    <t>博南镇</t>
  </si>
  <si>
    <t>杉阳镇</t>
  </si>
  <si>
    <t>龙街镇</t>
  </si>
  <si>
    <t>厂街乡</t>
  </si>
  <si>
    <t>水泄乡</t>
  </si>
  <si>
    <t>北斗乡</t>
  </si>
  <si>
    <t>龙门乡</t>
  </si>
  <si>
    <t>3=4+5+6</t>
  </si>
  <si>
    <t>7=8+…+14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</si>
  <si>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</si>
  <si>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</si>
  <si>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</si>
  <si>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</si>
  <si>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</si>
  <si>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</si>
  <si>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</si>
  <si>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上级补助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</si>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</sst>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77"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b/>
      <sz val="21"/>
      <color rgb="FF000000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sz val="9"/>
      <name val="SimSun"/>
      <charset val="134"/>
    </font>
    <font>
      <sz val="9"/>
      <name val="Times New Roman"/>
      <charset val="134"/>
    </font>
    <font>
      <sz val="9"/>
      <name val="Microsoft YaHei UI"/>
      <charset val="134"/>
    </font>
    <font>
      <sz val="11.25"/>
      <name val="宋体"/>
      <charset val="134"/>
    </font>
    <font>
      <sz val="11.25"/>
      <color rgb="FF000000"/>
      <name val="宋体"/>
      <charset val="134"/>
    </font>
    <font>
      <sz val="10"/>
      <name val="宋体"/>
      <charset val="134"/>
    </font>
    <font>
      <sz val="9"/>
      <color rgb="FF606266"/>
      <name val="宋体"/>
      <charset val="134"/>
    </font>
    <font>
      <sz val="9"/>
      <color rgb="FF606266"/>
      <name val="SimSun"/>
      <charset val="134"/>
    </font>
    <font>
      <sz val="9"/>
      <color theme="1"/>
      <name val="宋体"/>
      <charset val="134"/>
    </font>
    <font>
      <sz val="11.25"/>
      <name val="Microsoft YaHei UI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20"/>
      <color rgb="FF000000"/>
      <name val="方正小标宋_GBK"/>
      <charset val="134"/>
    </font>
    <font>
      <sz val="10"/>
      <color rgb="FFFFFFFF"/>
      <name val="宋体"/>
      <charset val="134"/>
    </font>
    <font>
      <sz val="21"/>
      <color rgb="FF000000"/>
      <name val="方正小标宋_GBK"/>
      <charset val="134"/>
    </font>
    <font>
      <sz val="9"/>
      <color rgb="FF000000"/>
      <name val="Calibri"/>
      <charset val="134"/>
    </font>
    <font>
      <sz val="10"/>
      <color rgb="FF000000"/>
      <name val="宋体"/>
      <charset val="134"/>
      <scheme val="minor"/>
    </font>
    <font>
      <sz val="11.25"/>
      <color rgb="FF000000"/>
      <name val="SimSun"/>
      <charset val="134"/>
    </font>
    <font>
      <sz val="9"/>
      <name val="宋体"/>
      <charset val="134"/>
    </font>
    <font>
      <sz val="11.25"/>
      <name val="SimSun"/>
      <charset val="134"/>
    </font>
    <font>
      <sz val="10"/>
      <color rgb="FF000000"/>
      <name val="Arial"/>
      <charset val="134"/>
    </font>
    <font>
      <sz val="18"/>
      <color theme="1"/>
      <name val="方正小标宋简体"/>
      <charset val="134"/>
    </font>
    <font>
      <b/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simsun"/>
      <charset val="134"/>
    </font>
    <font>
      <b/>
      <sz val="20"/>
      <color rgb="FF0033CC"/>
      <name val="方正楷体_GBK"/>
      <charset val="134"/>
    </font>
    <font>
      <b/>
      <sz val="20"/>
      <color theme="1"/>
      <name val="方正楷体_GBK"/>
      <charset val="134"/>
    </font>
    <font>
      <sz val="12"/>
      <color rgb="FF0033CC"/>
      <name val="宋体"/>
      <charset val="134"/>
    </font>
    <font>
      <sz val="12"/>
      <color theme="1"/>
      <name val="宋体"/>
      <charset val="134"/>
    </font>
    <font>
      <b/>
      <sz val="22"/>
      <color rgb="FF000000"/>
      <name val="SimSun"/>
      <charset val="134"/>
    </font>
    <font>
      <u/>
      <sz val="10"/>
      <color rgb="FF000000"/>
      <name val="SimSun"/>
      <charset val="134"/>
    </font>
    <font>
      <sz val="48"/>
      <color rgb="FF000000"/>
      <name val="华文行楷"/>
      <charset val="134"/>
    </font>
    <font>
      <sz val="48"/>
      <color rgb="FF000000"/>
      <name val="SimSun"/>
      <charset val="134"/>
    </font>
    <font>
      <b/>
      <sz val="44"/>
      <color rgb="FF000000"/>
      <name val="楷体"/>
      <charset val="134"/>
    </font>
    <font>
      <b/>
      <sz val="48"/>
      <color rgb="FF000000"/>
      <name val="SimSun"/>
      <charset val="134"/>
    </font>
    <font>
      <b/>
      <sz val="48"/>
      <color rgb="FF000000"/>
      <name val="楷体_GB2312"/>
      <charset val="134"/>
    </font>
    <font>
      <sz val="48"/>
      <color rgb="FF000000"/>
      <name val="楷体_GB2312"/>
      <charset val="134"/>
    </font>
    <font>
      <u/>
      <sz val="48"/>
      <color rgb="FF000000"/>
      <name val="楷体"/>
      <charset val="134"/>
    </font>
    <font>
      <sz val="9"/>
      <color rgb="FF00000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4" applyNumberFormat="0" applyFill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" borderId="16" applyNumberFormat="0" applyAlignment="0" applyProtection="0">
      <alignment vertical="center"/>
    </xf>
    <xf numFmtId="0" fontId="67" fillId="5" borderId="17" applyNumberFormat="0" applyAlignment="0" applyProtection="0">
      <alignment vertical="center"/>
    </xf>
    <xf numFmtId="0" fontId="68" fillId="5" borderId="16" applyNumberFormat="0" applyAlignment="0" applyProtection="0">
      <alignment vertical="center"/>
    </xf>
    <xf numFmtId="0" fontId="69" fillId="6" borderId="18" applyNumberFormat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6" fillId="19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176" fontId="36" fillId="0" borderId="1">
      <alignment horizontal="right" vertical="center"/>
    </xf>
    <xf numFmtId="49" fontId="36" fillId="0" borderId="1">
      <alignment horizontal="left" vertical="center" wrapText="1"/>
    </xf>
    <xf numFmtId="176" fontId="36" fillId="0" borderId="1">
      <alignment horizontal="right" vertical="center"/>
    </xf>
    <xf numFmtId="177" fontId="36" fillId="0" borderId="1">
      <alignment horizontal="right" vertical="center"/>
    </xf>
    <xf numFmtId="178" fontId="36" fillId="0" borderId="1">
      <alignment horizontal="right" vertical="center"/>
    </xf>
    <xf numFmtId="179" fontId="36" fillId="0" borderId="1">
      <alignment horizontal="right" vertical="center"/>
    </xf>
    <xf numFmtId="10" fontId="36" fillId="0" borderId="1">
      <alignment horizontal="right" vertical="center"/>
    </xf>
    <xf numFmtId="180" fontId="36" fillId="0" borderId="1">
      <alignment horizontal="right" vertical="center"/>
    </xf>
    <xf numFmtId="0" fontId="36" fillId="0" borderId="0">
      <alignment vertical="top"/>
      <protection locked="0"/>
    </xf>
  </cellStyleXfs>
  <cellXfs count="23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50" applyNumberFormat="1" applyFont="1" applyBorder="1">
      <alignment horizontal="left" vertical="center" wrapText="1"/>
    </xf>
    <xf numFmtId="176" fontId="8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9" fillId="0" borderId="1" xfId="51" applyNumberFormat="1" applyFont="1" applyBorder="1">
      <alignment horizontal="right" vertical="center"/>
    </xf>
    <xf numFmtId="4" fontId="9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horizontal="right" vertical="center" wrapText="1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176" fontId="15" fillId="0" borderId="1" xfId="0" applyNumberFormat="1" applyFont="1" applyBorder="1" applyAlignment="1" applyProtection="1">
      <alignment horizontal="center" vertical="center"/>
      <protection locked="0"/>
    </xf>
    <xf numFmtId="176" fontId="15" fillId="0" borderId="1" xfId="0" applyNumberFormat="1" applyFont="1" applyBorder="1" applyAlignment="1" applyProtection="1">
      <alignment horizontal="right" vertical="center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1" xfId="50" applyNumberFormat="1" applyFont="1" applyBorder="1" applyAlignment="1" applyProtection="1">
      <alignment horizontal="center" vertical="center" wrapText="1"/>
      <protection locked="0"/>
    </xf>
    <xf numFmtId="176" fontId="17" fillId="0" borderId="1" xfId="0" applyNumberFormat="1" applyFont="1" applyBorder="1" applyAlignment="1" applyProtection="1">
      <alignment horizontal="center" vertical="center"/>
      <protection locked="0"/>
    </xf>
    <xf numFmtId="176" fontId="17" fillId="0" borderId="1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 applyProtection="1">
      <alignment vertical="top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25" fillId="0" borderId="0" xfId="0" applyFont="1" applyBorder="1" applyAlignment="1" applyProtection="1">
      <alignment vertical="top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2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176" fontId="9" fillId="0" borderId="0" xfId="0" applyNumberFormat="1" applyFont="1" applyBorder="1" applyAlignment="1">
      <alignment horizontal="right" vertical="center"/>
    </xf>
    <xf numFmtId="0" fontId="10" fillId="0" borderId="0" xfId="0" applyFont="1" applyBorder="1" applyProtection="1">
      <protection locked="0"/>
    </xf>
    <xf numFmtId="0" fontId="2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0" fillId="0" borderId="0" xfId="57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/>
    <xf numFmtId="0" fontId="3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31" fillId="0" borderId="0" xfId="0" applyFont="1" applyBorder="1" applyAlignment="1" applyProtection="1">
      <alignment horizontal="right"/>
      <protection locked="0"/>
    </xf>
    <xf numFmtId="49" fontId="31" fillId="0" borderId="0" xfId="0" applyNumberFormat="1" applyFont="1" applyBorder="1" applyProtection="1">
      <protection locked="0"/>
    </xf>
    <xf numFmtId="0" fontId="10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center" vertical="center"/>
      <protection locked="0"/>
    </xf>
    <xf numFmtId="0" fontId="33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vertical="top"/>
      <protection locked="0"/>
    </xf>
    <xf numFmtId="49" fontId="34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Protection="1">
      <alignment horizontal="left" vertical="center" wrapText="1"/>
      <protection locked="0"/>
    </xf>
    <xf numFmtId="0" fontId="34" fillId="0" borderId="0" xfId="0" applyFont="1" applyBorder="1" applyProtection="1">
      <protection locked="0"/>
    </xf>
    <xf numFmtId="0" fontId="34" fillId="0" borderId="0" xfId="0" applyFont="1" applyBorder="1"/>
    <xf numFmtId="0" fontId="35" fillId="0" borderId="0" xfId="0" applyFont="1" applyBorder="1" applyProtection="1">
      <protection locked="0"/>
    </xf>
    <xf numFmtId="0" fontId="35" fillId="0" borderId="0" xfId="0" applyFont="1" applyBorder="1"/>
    <xf numFmtId="0" fontId="37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35" fillId="0" borderId="0" xfId="0" applyFont="1" applyBorder="1" applyAlignment="1" applyProtection="1">
      <alignment vertical="top"/>
      <protection locked="0"/>
    </xf>
    <xf numFmtId="0" fontId="35" fillId="0" borderId="0" xfId="0" applyFont="1" applyBorder="1" applyAlignment="1" applyProtection="1">
      <alignment horizontal="right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49" fontId="36" fillId="0" borderId="1" xfId="50" applyNumberFormat="1" applyFont="1" applyBorder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8" fillId="0" borderId="0" xfId="0" applyFont="1" applyBorder="1"/>
    <xf numFmtId="0" fontId="38" fillId="0" borderId="0" xfId="0" applyFont="1" applyBorder="1" applyProtection="1">
      <protection locked="0"/>
    </xf>
    <xf numFmtId="0" fontId="3" fillId="0" borderId="0" xfId="0" applyFont="1" applyBorder="1" applyAlignment="1">
      <alignment horizontal="right" vertical="center" wrapText="1"/>
    </xf>
    <xf numFmtId="0" fontId="39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176" fontId="40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40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0" fillId="2" borderId="0" xfId="0" applyFont="1" applyFill="1" applyBorder="1" applyAlignment="1" applyProtection="1">
      <alignment horizontal="right" vertical="center" wrapText="1"/>
      <protection locked="0"/>
    </xf>
    <xf numFmtId="0" fontId="41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8" fillId="2" borderId="0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4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left" vertical="center" wrapText="1" indent="1"/>
      <protection locked="0"/>
    </xf>
    <xf numFmtId="49" fontId="16" fillId="0" borderId="1" xfId="0" applyNumberFormat="1" applyFont="1" applyBorder="1" applyAlignment="1" applyProtection="1">
      <alignment horizontal="left" vertical="center" wrapText="1" indent="2"/>
      <protection locked="0"/>
    </xf>
    <xf numFmtId="0" fontId="5" fillId="0" borderId="0" xfId="0" applyFont="1" applyBorder="1"/>
    <xf numFmtId="0" fontId="13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right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 indent="1"/>
    </xf>
    <xf numFmtId="0" fontId="43" fillId="0" borderId="1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8" fillId="0" borderId="0" xfId="0" applyFont="1" applyBorder="1" applyAlignment="1" applyProtection="1">
      <alignment horizontal="left" vertical="center"/>
      <protection locked="0"/>
    </xf>
    <xf numFmtId="0" fontId="49" fillId="0" borderId="0" xfId="0" applyFont="1" applyBorder="1"/>
    <xf numFmtId="0" fontId="50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52" fillId="0" borderId="0" xfId="0" applyFont="1" applyBorder="1"/>
    <xf numFmtId="0" fontId="53" fillId="0" borderId="0" xfId="0" applyFont="1" applyBorder="1" applyAlignment="1" applyProtection="1">
      <alignment horizontal="center" vertical="center"/>
      <protection locked="0"/>
    </xf>
    <xf numFmtId="0" fontId="51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Border="1" applyAlignment="1" applyProtection="1">
      <alignment horizontal="center" vertical="center"/>
      <protection locked="0"/>
    </xf>
    <xf numFmtId="0" fontId="55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 vertical="center"/>
    </xf>
    <xf numFmtId="0" fontId="5" fillId="0" borderId="0" xfId="0" applyFont="1" applyBorder="1" applyProtection="1">
      <protection locked="0"/>
    </xf>
    <xf numFmtId="0" fontId="5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57" fillId="0" borderId="0" xfId="0" applyFont="1" applyBorder="1" applyAlignment="1" applyProtection="1">
      <alignment horizontal="center" vertical="top"/>
      <protection locked="0"/>
    </xf>
    <xf numFmtId="0" fontId="41" fillId="2" borderId="0" xfId="0" applyFont="1" applyFill="1" applyBorder="1" applyAlignment="1" applyProtection="1" quotePrefix="1">
      <alignment horizontal="center" vertical="center" wrapText="1"/>
      <protection locked="0"/>
    </xf>
    <xf numFmtId="49" fontId="16" fillId="0" borderId="1" xfId="0" applyNumberFormat="1" applyFont="1" applyBorder="1" applyAlignment="1" applyProtection="1" quotePrefix="1">
      <alignment horizontal="left" vertical="center" wrapTex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"/>
  <sheetViews>
    <sheetView showZeros="0" workbookViewId="0">
      <pane ySplit="1" topLeftCell="A3" activePane="bottomLeft" state="frozen"/>
      <selection/>
      <selection pane="bottomLeft" activeCell="A1" sqref="A1"/>
    </sheetView>
  </sheetViews>
  <sheetFormatPr defaultColWidth="8" defaultRowHeight="14.25" customHeight="1" outlineLevelRow="4"/>
  <cols>
    <col min="1" max="1" width="6.87962962962963" customWidth="1"/>
    <col min="2" max="2" width="25.712962962963" customWidth="1"/>
    <col min="3" max="3" width="6" customWidth="1"/>
    <col min="4" max="4" width="9" customWidth="1"/>
    <col min="5" max="5" width="9.85185185185185" customWidth="1"/>
    <col min="6" max="6" width="12.8518518518519" customWidth="1"/>
    <col min="7" max="7" width="12" customWidth="1"/>
    <col min="8" max="8" width="20.1388888888889" customWidth="1"/>
    <col min="9" max="9" width="23.712962962963" customWidth="1"/>
    <col min="10" max="10" width="13.46296296296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41.3" customHeight="1" spans="1:10">
      <c r="A2" s="219"/>
      <c r="B2" s="39"/>
      <c r="C2" s="220"/>
      <c r="D2" s="220"/>
      <c r="E2" s="220"/>
      <c r="F2" s="220"/>
      <c r="G2" s="220"/>
      <c r="H2" s="220"/>
      <c r="I2" s="220"/>
      <c r="J2" s="232"/>
    </row>
    <row r="3" ht="87.3" customHeight="1" spans="1:10">
      <c r="A3" s="221"/>
      <c r="B3" s="222" t="str">
        <f>"永平县龙街镇中心卫生院"</f>
        <v>永平县龙街镇中心卫生院</v>
      </c>
      <c r="C3" s="222"/>
      <c r="D3" s="222"/>
      <c r="E3" s="222"/>
      <c r="F3" s="222"/>
      <c r="G3" s="222"/>
      <c r="H3" s="222"/>
      <c r="I3" s="222"/>
      <c r="J3" s="233"/>
    </row>
    <row r="4" ht="84.3" customHeight="1" spans="1:10">
      <c r="A4" s="223"/>
      <c r="B4" s="224" t="s">
        <v>0</v>
      </c>
      <c r="C4" s="225"/>
      <c r="D4" s="226"/>
      <c r="E4" s="224" t="s">
        <v>1</v>
      </c>
      <c r="F4" s="227"/>
      <c r="G4" s="227"/>
      <c r="H4" s="227"/>
      <c r="I4" s="227"/>
      <c r="J4" s="234"/>
    </row>
    <row r="5" ht="142.5" customHeight="1" spans="1:10">
      <c r="A5" s="223"/>
      <c r="B5" s="228"/>
      <c r="C5" s="229"/>
      <c r="D5" s="230"/>
      <c r="E5" s="228"/>
      <c r="F5" s="231"/>
      <c r="G5" s="231"/>
      <c r="H5" s="231"/>
      <c r="I5" s="231"/>
      <c r="J5" s="235"/>
    </row>
  </sheetData>
  <mergeCells count="3">
    <mergeCell ref="A2:J2"/>
    <mergeCell ref="B3:I3"/>
    <mergeCell ref="B4:J4"/>
  </mergeCells>
  <pageMargins left="0.71" right="0.71" top="0.75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25"/>
  <sheetViews>
    <sheetView showZeros="0" workbookViewId="0">
      <pane xSplit="3" ySplit="1" topLeftCell="I12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4.25" customHeight="1"/>
  <cols>
    <col min="1" max="1" width="32.8518518518519" customWidth="1"/>
    <col min="2" max="2" width="21.1296296296296" customWidth="1"/>
    <col min="3" max="3" width="26.5740740740741" customWidth="1"/>
    <col min="4" max="4" width="27.7037037037037" customWidth="1"/>
    <col min="5" max="5" width="10.1388888888889" customWidth="1"/>
    <col min="6" max="6" width="17.5740740740741" customWidth="1"/>
    <col min="7" max="7" width="10.2777777777778" customWidth="1"/>
    <col min="8" max="8" width="15.1296296296296" customWidth="1"/>
    <col min="9" max="9" width="27" customWidth="1"/>
    <col min="10" max="10" width="18.8518518518519" customWidth="1"/>
    <col min="11" max="11" width="18.9814814814815" customWidth="1"/>
    <col min="12" max="12" width="16.1296296296296" customWidth="1"/>
    <col min="13" max="13" width="17.5648148148148" customWidth="1"/>
    <col min="14" max="14" width="14.9814814814815" customWidth="1"/>
    <col min="15" max="15" width="15.1296296296296" customWidth="1"/>
    <col min="16" max="20" width="18.9814814814815" customWidth="1"/>
    <col min="21" max="26" width="18.8518518518519" customWidth="1"/>
    <col min="27" max="27" width="18.9814814814815" customWidth="1"/>
  </cols>
  <sheetData>
    <row r="1" customHeight="1" spans="1:27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</row>
    <row r="2" ht="18.75" customHeight="1" spans="2:27">
      <c r="B2" s="126"/>
      <c r="D2" s="127"/>
      <c r="E2" s="127"/>
      <c r="F2" s="127"/>
      <c r="G2" s="127"/>
      <c r="H2" s="127"/>
      <c r="I2" s="133"/>
      <c r="J2" s="133"/>
      <c r="K2" s="133"/>
      <c r="L2" s="134"/>
      <c r="M2" s="134"/>
      <c r="N2" s="134"/>
      <c r="O2" s="133"/>
      <c r="S2" s="126"/>
      <c r="U2" s="138"/>
      <c r="V2" s="138"/>
      <c r="W2" s="138"/>
      <c r="X2" s="138"/>
      <c r="Y2" s="138"/>
      <c r="Z2" s="138"/>
      <c r="AA2" s="138"/>
    </row>
    <row r="3" ht="39.75" customHeight="1" spans="1:27">
      <c r="A3" s="128" t="s">
        <v>10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</row>
    <row r="4" ht="18.75" customHeight="1" spans="1:27">
      <c r="A4" s="129" t="str">
        <f>"单位名称："&amp;"永平县龙街镇中心卫生院"</f>
        <v>单位名称：永平县龙街镇中心卫生院</v>
      </c>
      <c r="B4" s="129"/>
      <c r="C4" s="129"/>
      <c r="D4" s="129"/>
      <c r="E4" s="129"/>
      <c r="F4" s="129"/>
      <c r="G4" s="129"/>
      <c r="H4" s="129"/>
      <c r="I4" s="135"/>
      <c r="J4" s="135"/>
      <c r="K4" s="135"/>
      <c r="L4" s="136"/>
      <c r="M4" s="136"/>
      <c r="N4" s="136"/>
      <c r="O4" s="135"/>
      <c r="P4" s="137"/>
      <c r="Q4" s="137"/>
      <c r="R4" s="137"/>
      <c r="S4" s="139"/>
      <c r="T4" s="137"/>
      <c r="U4" s="140"/>
      <c r="V4" s="140"/>
      <c r="W4" s="140"/>
      <c r="X4" s="140"/>
      <c r="Y4" s="140"/>
      <c r="Z4" s="140"/>
      <c r="AA4" s="140" t="s">
        <v>21</v>
      </c>
    </row>
    <row r="5" ht="18" customHeight="1" spans="1:27">
      <c r="A5" s="130" t="s">
        <v>266</v>
      </c>
      <c r="B5" s="130" t="s">
        <v>215</v>
      </c>
      <c r="C5" s="130" t="s">
        <v>216</v>
      </c>
      <c r="D5" s="130" t="s">
        <v>267</v>
      </c>
      <c r="E5" s="130" t="s">
        <v>217</v>
      </c>
      <c r="F5" s="130" t="s">
        <v>218</v>
      </c>
      <c r="G5" s="130" t="s">
        <v>268</v>
      </c>
      <c r="H5" s="130" t="s">
        <v>269</v>
      </c>
      <c r="I5" s="33" t="s">
        <v>270</v>
      </c>
      <c r="J5" s="33" t="s">
        <v>79</v>
      </c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 t="s">
        <v>67</v>
      </c>
      <c r="W5" s="33"/>
      <c r="X5" s="33"/>
      <c r="Y5" s="33"/>
      <c r="Z5" s="33"/>
      <c r="AA5" s="33"/>
    </row>
    <row r="6" ht="18" customHeight="1" spans="1:27">
      <c r="A6" s="130"/>
      <c r="B6" s="130"/>
      <c r="C6" s="130"/>
      <c r="D6" s="130"/>
      <c r="E6" s="130"/>
      <c r="F6" s="130"/>
      <c r="G6" s="130"/>
      <c r="H6" s="130"/>
      <c r="I6" s="33"/>
      <c r="J6" s="33" t="s">
        <v>80</v>
      </c>
      <c r="K6" s="33" t="s">
        <v>81</v>
      </c>
      <c r="L6" s="33"/>
      <c r="M6" s="130" t="s">
        <v>82</v>
      </c>
      <c r="N6" s="130" t="s">
        <v>83</v>
      </c>
      <c r="O6" s="130" t="s">
        <v>84</v>
      </c>
      <c r="P6" s="33" t="s">
        <v>85</v>
      </c>
      <c r="Q6" s="33"/>
      <c r="R6" s="33"/>
      <c r="S6" s="33"/>
      <c r="T6" s="33"/>
      <c r="U6" s="33"/>
      <c r="V6" s="141" t="s">
        <v>80</v>
      </c>
      <c r="W6" s="141" t="s">
        <v>81</v>
      </c>
      <c r="X6" s="141" t="s">
        <v>82</v>
      </c>
      <c r="Y6" s="141" t="s">
        <v>83</v>
      </c>
      <c r="Z6" s="141" t="s">
        <v>84</v>
      </c>
      <c r="AA6" s="141" t="s">
        <v>85</v>
      </c>
    </row>
    <row r="7" ht="18.75" customHeight="1" spans="1:27">
      <c r="A7" s="130"/>
      <c r="B7" s="130"/>
      <c r="C7" s="130"/>
      <c r="D7" s="130"/>
      <c r="E7" s="130"/>
      <c r="F7" s="130"/>
      <c r="G7" s="130"/>
      <c r="H7" s="130"/>
      <c r="I7" s="33"/>
      <c r="J7" s="130"/>
      <c r="K7" s="130"/>
      <c r="L7" s="130"/>
      <c r="M7" s="130" t="s">
        <v>82</v>
      </c>
      <c r="N7" s="130"/>
      <c r="O7" s="130"/>
      <c r="P7" s="130" t="s">
        <v>80</v>
      </c>
      <c r="Q7" s="130" t="s">
        <v>87</v>
      </c>
      <c r="R7" s="130" t="s">
        <v>227</v>
      </c>
      <c r="S7" s="130" t="s">
        <v>89</v>
      </c>
      <c r="T7" s="130" t="s">
        <v>90</v>
      </c>
      <c r="U7" s="130" t="s">
        <v>91</v>
      </c>
      <c r="V7" s="130"/>
      <c r="W7" s="130"/>
      <c r="X7" s="130"/>
      <c r="Y7" s="130"/>
      <c r="Z7" s="130"/>
      <c r="AA7" s="130"/>
    </row>
    <row r="8" ht="37.5" customHeight="1" spans="1:27">
      <c r="A8" s="130"/>
      <c r="B8" s="130"/>
      <c r="C8" s="130"/>
      <c r="D8" s="130"/>
      <c r="E8" s="130"/>
      <c r="F8" s="130"/>
      <c r="G8" s="130"/>
      <c r="H8" s="130"/>
      <c r="I8" s="33"/>
      <c r="J8" s="130"/>
      <c r="K8" s="130" t="s">
        <v>221</v>
      </c>
      <c r="L8" s="130" t="s">
        <v>271</v>
      </c>
      <c r="M8" s="130"/>
      <c r="N8" s="130"/>
      <c r="O8" s="130" t="s">
        <v>84</v>
      </c>
      <c r="P8" s="130" t="s">
        <v>80</v>
      </c>
      <c r="Q8" s="130" t="s">
        <v>87</v>
      </c>
      <c r="R8" s="130" t="s">
        <v>227</v>
      </c>
      <c r="S8" s="130" t="s">
        <v>89</v>
      </c>
      <c r="T8" s="130" t="s">
        <v>90</v>
      </c>
      <c r="U8" s="130" t="s">
        <v>91</v>
      </c>
      <c r="V8" s="130"/>
      <c r="W8" s="130"/>
      <c r="X8" s="130"/>
      <c r="Y8" s="130"/>
      <c r="Z8" s="130"/>
      <c r="AA8" s="130"/>
    </row>
    <row r="9" ht="19.5" customHeight="1" spans="1:27">
      <c r="A9" s="131">
        <v>1</v>
      </c>
      <c r="B9" s="131">
        <v>2</v>
      </c>
      <c r="C9" s="131">
        <v>3</v>
      </c>
      <c r="D9" s="131">
        <v>4</v>
      </c>
      <c r="E9" s="131">
        <v>5</v>
      </c>
      <c r="F9" s="131">
        <v>6</v>
      </c>
      <c r="G9" s="131">
        <v>7</v>
      </c>
      <c r="H9" s="131">
        <v>8</v>
      </c>
      <c r="I9" s="131" t="s">
        <v>272</v>
      </c>
      <c r="J9" s="131" t="s">
        <v>273</v>
      </c>
      <c r="K9" s="131">
        <v>11</v>
      </c>
      <c r="L9" s="131">
        <v>12</v>
      </c>
      <c r="M9" s="131">
        <v>13</v>
      </c>
      <c r="N9" s="131">
        <v>14</v>
      </c>
      <c r="O9" s="131">
        <v>15</v>
      </c>
      <c r="P9" s="131" t="s">
        <v>274</v>
      </c>
      <c r="Q9" s="131">
        <v>17</v>
      </c>
      <c r="R9" s="131">
        <v>18</v>
      </c>
      <c r="S9" s="131">
        <v>19</v>
      </c>
      <c r="T9" s="131">
        <v>20</v>
      </c>
      <c r="U9" s="131">
        <v>21</v>
      </c>
      <c r="V9" s="131" t="s">
        <v>275</v>
      </c>
      <c r="W9" s="131">
        <v>23</v>
      </c>
      <c r="X9" s="131">
        <v>24</v>
      </c>
      <c r="Y9" s="131">
        <v>25</v>
      </c>
      <c r="Z9" s="131">
        <v>26</v>
      </c>
      <c r="AA9" s="131">
        <v>27</v>
      </c>
    </row>
    <row r="10" ht="21" customHeight="1" spans="1:27">
      <c r="A10" s="132" t="s">
        <v>276</v>
      </c>
      <c r="B10" s="132" t="s">
        <v>277</v>
      </c>
      <c r="C10" s="132" t="s">
        <v>278</v>
      </c>
      <c r="D10" s="237" t="s">
        <v>97</v>
      </c>
      <c r="E10" s="132" t="s">
        <v>136</v>
      </c>
      <c r="F10" s="132" t="s">
        <v>137</v>
      </c>
      <c r="G10" s="132" t="s">
        <v>279</v>
      </c>
      <c r="H10" s="132" t="s">
        <v>280</v>
      </c>
      <c r="I10" s="49">
        <v>220000</v>
      </c>
      <c r="J10" s="49">
        <v>220000</v>
      </c>
      <c r="K10" s="49"/>
      <c r="L10" s="49"/>
      <c r="M10" s="49"/>
      <c r="N10" s="49"/>
      <c r="O10" s="49"/>
      <c r="P10" s="49">
        <v>220000</v>
      </c>
      <c r="Q10" s="49">
        <v>220000</v>
      </c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ht="21" customHeight="1" spans="1:27">
      <c r="A11" s="132" t="s">
        <v>276</v>
      </c>
      <c r="B11" s="132" t="s">
        <v>277</v>
      </c>
      <c r="C11" s="132" t="s">
        <v>278</v>
      </c>
      <c r="D11" s="237" t="s">
        <v>97</v>
      </c>
      <c r="E11" s="132" t="s">
        <v>136</v>
      </c>
      <c r="F11" s="132" t="s">
        <v>137</v>
      </c>
      <c r="G11" s="132" t="s">
        <v>281</v>
      </c>
      <c r="H11" s="132" t="s">
        <v>282</v>
      </c>
      <c r="I11" s="49">
        <v>500</v>
      </c>
      <c r="J11" s="49">
        <v>500</v>
      </c>
      <c r="K11" s="49"/>
      <c r="L11" s="49"/>
      <c r="M11" s="49"/>
      <c r="N11" s="49"/>
      <c r="O11" s="49"/>
      <c r="P11" s="49">
        <v>500</v>
      </c>
      <c r="Q11" s="49">
        <v>500</v>
      </c>
      <c r="R11" s="49"/>
      <c r="S11" s="49"/>
      <c r="T11" s="49"/>
      <c r="U11" s="49"/>
      <c r="V11" s="49"/>
      <c r="W11" s="49"/>
      <c r="X11" s="49"/>
      <c r="Y11" s="49"/>
      <c r="Z11" s="142"/>
      <c r="AA11" s="142"/>
    </row>
    <row r="12" ht="21" customHeight="1" spans="1:27">
      <c r="A12" s="132" t="s">
        <v>276</v>
      </c>
      <c r="B12" s="132" t="s">
        <v>277</v>
      </c>
      <c r="C12" s="132" t="s">
        <v>278</v>
      </c>
      <c r="D12" s="237" t="s">
        <v>97</v>
      </c>
      <c r="E12" s="132" t="s">
        <v>136</v>
      </c>
      <c r="F12" s="132" t="s">
        <v>137</v>
      </c>
      <c r="G12" s="132" t="s">
        <v>283</v>
      </c>
      <c r="H12" s="132" t="s">
        <v>284</v>
      </c>
      <c r="I12" s="49">
        <v>5000</v>
      </c>
      <c r="J12" s="49">
        <v>5000</v>
      </c>
      <c r="K12" s="49"/>
      <c r="L12" s="49"/>
      <c r="M12" s="49"/>
      <c r="N12" s="49"/>
      <c r="O12" s="49"/>
      <c r="P12" s="49">
        <v>5000</v>
      </c>
      <c r="Q12" s="49">
        <v>5000</v>
      </c>
      <c r="R12" s="49"/>
      <c r="S12" s="49"/>
      <c r="T12" s="49"/>
      <c r="U12" s="49"/>
      <c r="V12" s="49"/>
      <c r="W12" s="49"/>
      <c r="X12" s="49"/>
      <c r="Y12" s="49"/>
      <c r="Z12" s="142"/>
      <c r="AA12" s="142"/>
    </row>
    <row r="13" ht="21" customHeight="1" spans="1:27">
      <c r="A13" s="132" t="s">
        <v>276</v>
      </c>
      <c r="B13" s="132" t="s">
        <v>277</v>
      </c>
      <c r="C13" s="132" t="s">
        <v>278</v>
      </c>
      <c r="D13" s="237" t="s">
        <v>97</v>
      </c>
      <c r="E13" s="132" t="s">
        <v>136</v>
      </c>
      <c r="F13" s="132" t="s">
        <v>137</v>
      </c>
      <c r="G13" s="132" t="s">
        <v>285</v>
      </c>
      <c r="H13" s="132" t="s">
        <v>286</v>
      </c>
      <c r="I13" s="49">
        <v>15000</v>
      </c>
      <c r="J13" s="49">
        <v>15000</v>
      </c>
      <c r="K13" s="49"/>
      <c r="L13" s="49"/>
      <c r="M13" s="49"/>
      <c r="N13" s="49"/>
      <c r="O13" s="49"/>
      <c r="P13" s="49">
        <v>15000</v>
      </c>
      <c r="Q13" s="49">
        <v>15000</v>
      </c>
      <c r="R13" s="49"/>
      <c r="S13" s="49"/>
      <c r="T13" s="49"/>
      <c r="U13" s="49"/>
      <c r="V13" s="49"/>
      <c r="W13" s="49"/>
      <c r="X13" s="49"/>
      <c r="Y13" s="49"/>
      <c r="Z13" s="142"/>
      <c r="AA13" s="142"/>
    </row>
    <row r="14" ht="21" customHeight="1" spans="1:27">
      <c r="A14" s="132" t="s">
        <v>276</v>
      </c>
      <c r="B14" s="132" t="s">
        <v>277</v>
      </c>
      <c r="C14" s="132" t="s">
        <v>278</v>
      </c>
      <c r="D14" s="237" t="s">
        <v>97</v>
      </c>
      <c r="E14" s="132" t="s">
        <v>136</v>
      </c>
      <c r="F14" s="132" t="s">
        <v>137</v>
      </c>
      <c r="G14" s="132" t="s">
        <v>287</v>
      </c>
      <c r="H14" s="132" t="s">
        <v>288</v>
      </c>
      <c r="I14" s="49">
        <v>2000</v>
      </c>
      <c r="J14" s="49">
        <v>2000</v>
      </c>
      <c r="K14" s="49"/>
      <c r="L14" s="49"/>
      <c r="M14" s="49"/>
      <c r="N14" s="49"/>
      <c r="O14" s="49"/>
      <c r="P14" s="49">
        <v>2000</v>
      </c>
      <c r="Q14" s="49">
        <v>2000</v>
      </c>
      <c r="R14" s="49"/>
      <c r="S14" s="49"/>
      <c r="T14" s="49"/>
      <c r="U14" s="49"/>
      <c r="V14" s="49"/>
      <c r="W14" s="49"/>
      <c r="X14" s="49"/>
      <c r="Y14" s="49"/>
      <c r="Z14" s="142"/>
      <c r="AA14" s="142"/>
    </row>
    <row r="15" ht="21" customHeight="1" spans="1:27">
      <c r="A15" s="132" t="s">
        <v>276</v>
      </c>
      <c r="B15" s="132" t="s">
        <v>277</v>
      </c>
      <c r="C15" s="132" t="s">
        <v>278</v>
      </c>
      <c r="D15" s="237" t="s">
        <v>97</v>
      </c>
      <c r="E15" s="132" t="s">
        <v>136</v>
      </c>
      <c r="F15" s="132" t="s">
        <v>137</v>
      </c>
      <c r="G15" s="132" t="s">
        <v>289</v>
      </c>
      <c r="H15" s="132" t="s">
        <v>290</v>
      </c>
      <c r="I15" s="49">
        <v>10000</v>
      </c>
      <c r="J15" s="49">
        <v>10000</v>
      </c>
      <c r="K15" s="49"/>
      <c r="L15" s="49"/>
      <c r="M15" s="49"/>
      <c r="N15" s="49"/>
      <c r="O15" s="49"/>
      <c r="P15" s="49">
        <v>10000</v>
      </c>
      <c r="Q15" s="49">
        <v>10000</v>
      </c>
      <c r="R15" s="49"/>
      <c r="S15" s="49"/>
      <c r="T15" s="49"/>
      <c r="U15" s="49"/>
      <c r="V15" s="49"/>
      <c r="W15" s="49"/>
      <c r="X15" s="49"/>
      <c r="Y15" s="49"/>
      <c r="Z15" s="142"/>
      <c r="AA15" s="142"/>
    </row>
    <row r="16" ht="21" customHeight="1" spans="1:27">
      <c r="A16" s="132" t="s">
        <v>276</v>
      </c>
      <c r="B16" s="132" t="s">
        <v>277</v>
      </c>
      <c r="C16" s="132" t="s">
        <v>278</v>
      </c>
      <c r="D16" s="237" t="s">
        <v>97</v>
      </c>
      <c r="E16" s="132" t="s">
        <v>136</v>
      </c>
      <c r="F16" s="132" t="s">
        <v>137</v>
      </c>
      <c r="G16" s="132" t="s">
        <v>291</v>
      </c>
      <c r="H16" s="132" t="s">
        <v>292</v>
      </c>
      <c r="I16" s="49">
        <v>100000</v>
      </c>
      <c r="J16" s="49">
        <v>100000</v>
      </c>
      <c r="K16" s="49"/>
      <c r="L16" s="49"/>
      <c r="M16" s="49"/>
      <c r="N16" s="49"/>
      <c r="O16" s="49"/>
      <c r="P16" s="49">
        <v>100000</v>
      </c>
      <c r="Q16" s="49">
        <v>100000</v>
      </c>
      <c r="R16" s="49"/>
      <c r="S16" s="49"/>
      <c r="T16" s="49"/>
      <c r="U16" s="49"/>
      <c r="V16" s="49"/>
      <c r="W16" s="49"/>
      <c r="X16" s="49"/>
      <c r="Y16" s="49"/>
      <c r="Z16" s="142"/>
      <c r="AA16" s="142"/>
    </row>
    <row r="17" ht="21" customHeight="1" spans="1:27">
      <c r="A17" s="132" t="s">
        <v>276</v>
      </c>
      <c r="B17" s="132" t="s">
        <v>277</v>
      </c>
      <c r="C17" s="132" t="s">
        <v>278</v>
      </c>
      <c r="D17" s="237" t="s">
        <v>97</v>
      </c>
      <c r="E17" s="132" t="s">
        <v>136</v>
      </c>
      <c r="F17" s="132" t="s">
        <v>137</v>
      </c>
      <c r="G17" s="132" t="s">
        <v>293</v>
      </c>
      <c r="H17" s="132" t="s">
        <v>294</v>
      </c>
      <c r="I17" s="49">
        <v>20000</v>
      </c>
      <c r="J17" s="49">
        <v>20000</v>
      </c>
      <c r="K17" s="49"/>
      <c r="L17" s="49"/>
      <c r="M17" s="49"/>
      <c r="N17" s="49"/>
      <c r="O17" s="49"/>
      <c r="P17" s="49">
        <v>20000</v>
      </c>
      <c r="Q17" s="49">
        <v>20000</v>
      </c>
      <c r="R17" s="49"/>
      <c r="S17" s="49"/>
      <c r="T17" s="49"/>
      <c r="U17" s="49"/>
      <c r="V17" s="49"/>
      <c r="W17" s="49"/>
      <c r="X17" s="49"/>
      <c r="Y17" s="49"/>
      <c r="Z17" s="142"/>
      <c r="AA17" s="142"/>
    </row>
    <row r="18" ht="21" customHeight="1" spans="1:27">
      <c r="A18" s="132" t="s">
        <v>276</v>
      </c>
      <c r="B18" s="132" t="s">
        <v>277</v>
      </c>
      <c r="C18" s="132" t="s">
        <v>278</v>
      </c>
      <c r="D18" s="237" t="s">
        <v>97</v>
      </c>
      <c r="E18" s="132" t="s">
        <v>136</v>
      </c>
      <c r="F18" s="132" t="s">
        <v>137</v>
      </c>
      <c r="G18" s="132" t="s">
        <v>295</v>
      </c>
      <c r="H18" s="132" t="s">
        <v>296</v>
      </c>
      <c r="I18" s="49">
        <v>1756686.75</v>
      </c>
      <c r="J18" s="49">
        <v>1756686.75</v>
      </c>
      <c r="K18" s="49"/>
      <c r="L18" s="49"/>
      <c r="M18" s="49"/>
      <c r="N18" s="49"/>
      <c r="O18" s="49"/>
      <c r="P18" s="49">
        <v>1756686.75</v>
      </c>
      <c r="Q18" s="49">
        <v>1756686.75</v>
      </c>
      <c r="R18" s="49"/>
      <c r="S18" s="49"/>
      <c r="T18" s="49"/>
      <c r="U18" s="49"/>
      <c r="V18" s="49"/>
      <c r="W18" s="49"/>
      <c r="X18" s="49"/>
      <c r="Y18" s="49"/>
      <c r="Z18" s="142"/>
      <c r="AA18" s="142"/>
    </row>
    <row r="19" ht="21" customHeight="1" spans="1:27">
      <c r="A19" s="132" t="s">
        <v>276</v>
      </c>
      <c r="B19" s="132" t="s">
        <v>277</v>
      </c>
      <c r="C19" s="132" t="s">
        <v>278</v>
      </c>
      <c r="D19" s="237" t="s">
        <v>97</v>
      </c>
      <c r="E19" s="132" t="s">
        <v>136</v>
      </c>
      <c r="F19" s="132" t="s">
        <v>137</v>
      </c>
      <c r="G19" s="132" t="s">
        <v>297</v>
      </c>
      <c r="H19" s="132" t="s">
        <v>298</v>
      </c>
      <c r="I19" s="49">
        <v>400000</v>
      </c>
      <c r="J19" s="49">
        <v>400000</v>
      </c>
      <c r="K19" s="49"/>
      <c r="L19" s="49"/>
      <c r="M19" s="49"/>
      <c r="N19" s="49"/>
      <c r="O19" s="49"/>
      <c r="P19" s="49">
        <v>400000</v>
      </c>
      <c r="Q19" s="49">
        <v>400000</v>
      </c>
      <c r="R19" s="49"/>
      <c r="S19" s="49"/>
      <c r="T19" s="49"/>
      <c r="U19" s="49"/>
      <c r="V19" s="49"/>
      <c r="W19" s="49"/>
      <c r="X19" s="49"/>
      <c r="Y19" s="49"/>
      <c r="Z19" s="142"/>
      <c r="AA19" s="142"/>
    </row>
    <row r="20" ht="21" customHeight="1" spans="1:27">
      <c r="A20" s="132" t="s">
        <v>276</v>
      </c>
      <c r="B20" s="132" t="s">
        <v>277</v>
      </c>
      <c r="C20" s="132" t="s">
        <v>278</v>
      </c>
      <c r="D20" s="237" t="s">
        <v>97</v>
      </c>
      <c r="E20" s="132" t="s">
        <v>136</v>
      </c>
      <c r="F20" s="132" t="s">
        <v>137</v>
      </c>
      <c r="G20" s="132" t="s">
        <v>299</v>
      </c>
      <c r="H20" s="132" t="s">
        <v>300</v>
      </c>
      <c r="I20" s="49">
        <v>250000</v>
      </c>
      <c r="J20" s="49">
        <v>250000</v>
      </c>
      <c r="K20" s="49"/>
      <c r="L20" s="49"/>
      <c r="M20" s="49"/>
      <c r="N20" s="49"/>
      <c r="O20" s="49"/>
      <c r="P20" s="49">
        <v>250000</v>
      </c>
      <c r="Q20" s="49">
        <v>250000</v>
      </c>
      <c r="R20" s="49"/>
      <c r="S20" s="49"/>
      <c r="T20" s="49"/>
      <c r="U20" s="49"/>
      <c r="V20" s="49"/>
      <c r="W20" s="49"/>
      <c r="X20" s="49"/>
      <c r="Y20" s="49"/>
      <c r="Z20" s="142"/>
      <c r="AA20" s="142"/>
    </row>
    <row r="21" ht="21" customHeight="1" spans="1:27">
      <c r="A21" s="132" t="s">
        <v>276</v>
      </c>
      <c r="B21" s="132" t="s">
        <v>277</v>
      </c>
      <c r="C21" s="132" t="s">
        <v>278</v>
      </c>
      <c r="D21" s="237" t="s">
        <v>97</v>
      </c>
      <c r="E21" s="132" t="s">
        <v>136</v>
      </c>
      <c r="F21" s="132" t="s">
        <v>137</v>
      </c>
      <c r="G21" s="132" t="s">
        <v>257</v>
      </c>
      <c r="H21" s="132" t="s">
        <v>256</v>
      </c>
      <c r="I21" s="49">
        <v>12813.25</v>
      </c>
      <c r="J21" s="49">
        <v>12813.25</v>
      </c>
      <c r="K21" s="49"/>
      <c r="L21" s="49"/>
      <c r="M21" s="49"/>
      <c r="N21" s="49"/>
      <c r="O21" s="49"/>
      <c r="P21" s="49">
        <v>12813.25</v>
      </c>
      <c r="Q21" s="49">
        <v>12813.25</v>
      </c>
      <c r="R21" s="49"/>
      <c r="S21" s="49"/>
      <c r="T21" s="49"/>
      <c r="U21" s="49"/>
      <c r="V21" s="49"/>
      <c r="W21" s="49"/>
      <c r="X21" s="49"/>
      <c r="Y21" s="49"/>
      <c r="Z21" s="142"/>
      <c r="AA21" s="142"/>
    </row>
    <row r="22" ht="21" customHeight="1" spans="1:27">
      <c r="A22" s="132" t="s">
        <v>276</v>
      </c>
      <c r="B22" s="132" t="s">
        <v>277</v>
      </c>
      <c r="C22" s="132" t="s">
        <v>278</v>
      </c>
      <c r="D22" s="237" t="s">
        <v>97</v>
      </c>
      <c r="E22" s="132" t="s">
        <v>136</v>
      </c>
      <c r="F22" s="132" t="s">
        <v>137</v>
      </c>
      <c r="G22" s="132" t="s">
        <v>301</v>
      </c>
      <c r="H22" s="132" t="s">
        <v>302</v>
      </c>
      <c r="I22" s="49">
        <v>50000</v>
      </c>
      <c r="J22" s="49">
        <v>50000</v>
      </c>
      <c r="K22" s="49"/>
      <c r="L22" s="49"/>
      <c r="M22" s="49"/>
      <c r="N22" s="49"/>
      <c r="O22" s="49"/>
      <c r="P22" s="49">
        <v>50000</v>
      </c>
      <c r="Q22" s="49">
        <v>50000</v>
      </c>
      <c r="R22" s="49"/>
      <c r="S22" s="49"/>
      <c r="T22" s="49"/>
      <c r="U22" s="49"/>
      <c r="V22" s="49"/>
      <c r="W22" s="49"/>
      <c r="X22" s="49"/>
      <c r="Y22" s="49"/>
      <c r="Z22" s="142"/>
      <c r="AA22" s="142"/>
    </row>
    <row r="23" ht="21" customHeight="1" spans="1:27">
      <c r="A23" s="132" t="s">
        <v>276</v>
      </c>
      <c r="B23" s="132" t="s">
        <v>277</v>
      </c>
      <c r="C23" s="132" t="s">
        <v>278</v>
      </c>
      <c r="D23" s="237" t="s">
        <v>97</v>
      </c>
      <c r="E23" s="132" t="s">
        <v>136</v>
      </c>
      <c r="F23" s="132" t="s">
        <v>137</v>
      </c>
      <c r="G23" s="132" t="s">
        <v>303</v>
      </c>
      <c r="H23" s="132" t="s">
        <v>304</v>
      </c>
      <c r="I23" s="49">
        <v>100000</v>
      </c>
      <c r="J23" s="49">
        <v>100000</v>
      </c>
      <c r="K23" s="49"/>
      <c r="L23" s="49"/>
      <c r="M23" s="49"/>
      <c r="N23" s="49"/>
      <c r="O23" s="49"/>
      <c r="P23" s="49">
        <v>100000</v>
      </c>
      <c r="Q23" s="49">
        <v>100000</v>
      </c>
      <c r="R23" s="49"/>
      <c r="S23" s="49"/>
      <c r="T23" s="49"/>
      <c r="U23" s="49"/>
      <c r="V23" s="49"/>
      <c r="W23" s="49"/>
      <c r="X23" s="49"/>
      <c r="Y23" s="49"/>
      <c r="Z23" s="142"/>
      <c r="AA23" s="142"/>
    </row>
    <row r="24" ht="21" customHeight="1" spans="1:27">
      <c r="A24" s="132" t="s">
        <v>276</v>
      </c>
      <c r="B24" s="132" t="s">
        <v>277</v>
      </c>
      <c r="C24" s="132" t="s">
        <v>278</v>
      </c>
      <c r="D24" s="237" t="s">
        <v>97</v>
      </c>
      <c r="E24" s="132" t="s">
        <v>136</v>
      </c>
      <c r="F24" s="132" t="s">
        <v>137</v>
      </c>
      <c r="G24" s="132" t="s">
        <v>305</v>
      </c>
      <c r="H24" s="132" t="s">
        <v>306</v>
      </c>
      <c r="I24" s="49">
        <v>58000</v>
      </c>
      <c r="J24" s="49">
        <v>58000</v>
      </c>
      <c r="K24" s="49"/>
      <c r="L24" s="49"/>
      <c r="M24" s="49"/>
      <c r="N24" s="49"/>
      <c r="O24" s="49"/>
      <c r="P24" s="49">
        <v>58000</v>
      </c>
      <c r="Q24" s="49">
        <v>58000</v>
      </c>
      <c r="R24" s="49"/>
      <c r="S24" s="49"/>
      <c r="T24" s="49"/>
      <c r="U24" s="49"/>
      <c r="V24" s="49"/>
      <c r="W24" s="49"/>
      <c r="X24" s="49"/>
      <c r="Y24" s="49"/>
      <c r="Z24" s="142"/>
      <c r="AA24" s="142"/>
    </row>
    <row r="25" ht="21" customHeight="1" spans="1:27">
      <c r="A25" s="21" t="s">
        <v>78</v>
      </c>
      <c r="B25" s="21"/>
      <c r="C25" s="21"/>
      <c r="D25" s="21"/>
      <c r="E25" s="21"/>
      <c r="F25" s="21"/>
      <c r="G25" s="21"/>
      <c r="H25" s="21"/>
      <c r="I25" s="45">
        <v>3000000</v>
      </c>
      <c r="J25" s="45">
        <v>3000000</v>
      </c>
      <c r="K25" s="45"/>
      <c r="L25" s="45"/>
      <c r="M25" s="45"/>
      <c r="N25" s="45"/>
      <c r="O25" s="45"/>
      <c r="P25" s="45">
        <v>3000000</v>
      </c>
      <c r="Q25" s="45">
        <v>3000000</v>
      </c>
      <c r="R25" s="45"/>
      <c r="S25" s="45"/>
      <c r="T25" s="45"/>
      <c r="U25" s="45"/>
      <c r="V25" s="45"/>
      <c r="W25" s="45"/>
      <c r="X25" s="45"/>
      <c r="Y25" s="45"/>
      <c r="Z25" s="45"/>
      <c r="AA25" s="45"/>
    </row>
  </sheetData>
  <mergeCells count="32">
    <mergeCell ref="A3:AA3"/>
    <mergeCell ref="A4:H4"/>
    <mergeCell ref="J5:U5"/>
    <mergeCell ref="V5:AA5"/>
    <mergeCell ref="P6:U6"/>
    <mergeCell ref="A25:H2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J6:J8"/>
    <mergeCell ref="M6:M8"/>
    <mergeCell ref="N6:N8"/>
    <mergeCell ref="O6:O8"/>
    <mergeCell ref="P7:P8"/>
    <mergeCell ref="Q7:Q8"/>
    <mergeCell ref="R7:R8"/>
    <mergeCell ref="S7:S8"/>
    <mergeCell ref="T7:T8"/>
    <mergeCell ref="U7:U8"/>
    <mergeCell ref="V6:V8"/>
    <mergeCell ref="W6:W8"/>
    <mergeCell ref="X6:X8"/>
    <mergeCell ref="Y6:Y8"/>
    <mergeCell ref="Z6:Z8"/>
    <mergeCell ref="AA6:AA8"/>
    <mergeCell ref="K6:L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2" customHeight="1"/>
  <cols>
    <col min="1" max="1" width="34.2777777777778" customWidth="1"/>
    <col min="2" max="2" width="20.462962962963" customWidth="1"/>
    <col min="3" max="3" width="29" customWidth="1"/>
    <col min="4" max="6" width="23.5740740740741" customWidth="1"/>
    <col min="7" max="7" width="11.2777777777778" customWidth="1"/>
    <col min="8" max="8" width="18.1759259259259" customWidth="1"/>
    <col min="9" max="9" width="12.462962962963" customWidth="1"/>
    <col min="10" max="10" width="13.4259259259259" customWidth="1"/>
    <col min="11" max="11" width="18.851851851851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1:11">
      <c r="K2" s="31"/>
    </row>
    <row r="3" ht="39.75" customHeight="1" spans="1:11">
      <c r="A3" s="117" t="s">
        <v>307</v>
      </c>
      <c r="B3" s="71"/>
      <c r="C3" s="71"/>
      <c r="D3" s="71"/>
      <c r="E3" s="71"/>
      <c r="F3" s="71"/>
      <c r="G3" s="118"/>
      <c r="H3" s="71"/>
      <c r="I3" s="118"/>
      <c r="J3" s="118"/>
      <c r="K3" s="71"/>
    </row>
    <row r="4" ht="17.25" customHeight="1" spans="1:11">
      <c r="A4" s="6" t="str">
        <f>"单位名称："&amp;"永平县龙街镇中心卫生院"</f>
        <v>单位名称：永平县龙街镇中心卫生院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ht="44.25" customHeight="1" spans="1:11">
      <c r="A5" s="120" t="s">
        <v>308</v>
      </c>
      <c r="B5" s="120" t="s">
        <v>215</v>
      </c>
      <c r="C5" s="120" t="s">
        <v>309</v>
      </c>
      <c r="D5" s="120" t="s">
        <v>310</v>
      </c>
      <c r="E5" s="120" t="s">
        <v>311</v>
      </c>
      <c r="F5" s="120" t="s">
        <v>312</v>
      </c>
      <c r="G5" s="121" t="s">
        <v>313</v>
      </c>
      <c r="H5" s="120" t="s">
        <v>314</v>
      </c>
      <c r="I5" s="121" t="s">
        <v>315</v>
      </c>
      <c r="J5" s="121" t="s">
        <v>316</v>
      </c>
      <c r="K5" s="120" t="s">
        <v>317</v>
      </c>
    </row>
    <row r="6" ht="18.75" customHeight="1" spans="1:11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  <c r="G6" s="60">
        <v>7</v>
      </c>
      <c r="H6" s="60">
        <v>8</v>
      </c>
      <c r="I6" s="60">
        <v>9</v>
      </c>
      <c r="J6" s="60">
        <v>10</v>
      </c>
      <c r="K6" s="60">
        <v>11</v>
      </c>
    </row>
    <row r="7" ht="42" customHeight="1" spans="1:11">
      <c r="A7" s="122" t="s">
        <v>97</v>
      </c>
      <c r="B7" s="123"/>
      <c r="C7" s="123"/>
      <c r="D7" s="123"/>
      <c r="E7" s="123"/>
      <c r="F7" s="25"/>
      <c r="G7" s="124"/>
      <c r="H7" s="25"/>
      <c r="I7" s="124"/>
      <c r="J7" s="124"/>
      <c r="K7" s="25"/>
    </row>
    <row r="8" ht="42" customHeight="1" spans="1:11">
      <c r="A8" s="27" t="s">
        <v>278</v>
      </c>
      <c r="B8" s="26" t="s">
        <v>277</v>
      </c>
      <c r="C8" s="26" t="s">
        <v>318</v>
      </c>
      <c r="D8" s="26" t="s">
        <v>319</v>
      </c>
      <c r="E8" s="26" t="s">
        <v>320</v>
      </c>
      <c r="F8" s="27" t="s">
        <v>321</v>
      </c>
      <c r="G8" s="125" t="s">
        <v>322</v>
      </c>
      <c r="H8" s="27" t="s">
        <v>323</v>
      </c>
      <c r="I8" s="125" t="s">
        <v>324</v>
      </c>
      <c r="J8" s="26" t="s">
        <v>325</v>
      </c>
      <c r="K8" s="27" t="s">
        <v>326</v>
      </c>
    </row>
    <row r="9" ht="42" customHeight="1" spans="1:11">
      <c r="A9" s="27" t="s">
        <v>278</v>
      </c>
      <c r="B9" s="26" t="s">
        <v>277</v>
      </c>
      <c r="C9" s="26" t="s">
        <v>318</v>
      </c>
      <c r="D9" s="26" t="s">
        <v>327</v>
      </c>
      <c r="E9" s="26" t="s">
        <v>328</v>
      </c>
      <c r="F9" s="27" t="s">
        <v>329</v>
      </c>
      <c r="G9" s="125" t="s">
        <v>330</v>
      </c>
      <c r="H9" s="27" t="s">
        <v>331</v>
      </c>
      <c r="I9" s="125" t="s">
        <v>332</v>
      </c>
      <c r="J9" s="26" t="s">
        <v>325</v>
      </c>
      <c r="K9" s="27" t="s">
        <v>333</v>
      </c>
    </row>
    <row r="10" ht="42" customHeight="1" spans="1:11">
      <c r="A10" s="27" t="s">
        <v>278</v>
      </c>
      <c r="B10" s="26" t="s">
        <v>277</v>
      </c>
      <c r="C10" s="26" t="s">
        <v>318</v>
      </c>
      <c r="D10" s="26" t="s">
        <v>334</v>
      </c>
      <c r="E10" s="26" t="s">
        <v>335</v>
      </c>
      <c r="F10" s="27" t="s">
        <v>336</v>
      </c>
      <c r="G10" s="125" t="s">
        <v>337</v>
      </c>
      <c r="H10" s="27" t="s">
        <v>338</v>
      </c>
      <c r="I10" s="125" t="s">
        <v>339</v>
      </c>
      <c r="J10" s="26" t="s">
        <v>340</v>
      </c>
      <c r="K10" s="27" t="s">
        <v>333</v>
      </c>
    </row>
  </sheetData>
  <mergeCells count="5">
    <mergeCell ref="A3:K3"/>
    <mergeCell ref="A4:I4"/>
    <mergeCell ref="A8:A10"/>
    <mergeCell ref="B8:B10"/>
    <mergeCell ref="C8:C10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2" customHeight="1"/>
  <cols>
    <col min="1" max="1" width="34.2777777777778" customWidth="1"/>
    <col min="2" max="3" width="29" customWidth="1"/>
    <col min="4" max="6" width="23.5740740740741" customWidth="1"/>
    <col min="7" max="7" width="11.2777777777778" customWidth="1"/>
    <col min="8" max="8" width="25.1388888888889" customWidth="1"/>
    <col min="9" max="9" width="15.5740740740741" customWidth="1"/>
    <col min="10" max="10" width="13.4259259259259" customWidth="1"/>
    <col min="11" max="11" width="18.851851851851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1:11">
      <c r="K2" s="31"/>
    </row>
    <row r="3" ht="39.75" customHeight="1" spans="1:11">
      <c r="A3" s="113" t="s">
        <v>12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ht="17.25" customHeight="1" spans="1:1">
      <c r="A4" s="6" t="str">
        <f>"单位名称："&amp;"永平县龙街镇中心卫生院"</f>
        <v>单位名称：永平县龙街镇中心卫生院</v>
      </c>
    </row>
    <row r="5" ht="44.25" customHeight="1" spans="1:11">
      <c r="A5" s="11" t="s">
        <v>308</v>
      </c>
      <c r="B5" s="11" t="s">
        <v>215</v>
      </c>
      <c r="C5" s="11" t="s">
        <v>309</v>
      </c>
      <c r="D5" s="11" t="s">
        <v>310</v>
      </c>
      <c r="E5" s="11" t="s">
        <v>311</v>
      </c>
      <c r="F5" s="11" t="s">
        <v>312</v>
      </c>
      <c r="G5" s="86" t="s">
        <v>313</v>
      </c>
      <c r="H5" s="11" t="s">
        <v>314</v>
      </c>
      <c r="I5" s="86" t="s">
        <v>315</v>
      </c>
      <c r="J5" s="86" t="s">
        <v>316</v>
      </c>
      <c r="K5" s="11" t="s">
        <v>317</v>
      </c>
    </row>
    <row r="6" ht="18.75" customHeight="1" spans="1:11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  <c r="G6" s="60">
        <v>7</v>
      </c>
      <c r="H6" s="60">
        <v>8</v>
      </c>
      <c r="I6" s="60">
        <v>9</v>
      </c>
      <c r="J6" s="60">
        <v>10</v>
      </c>
      <c r="K6" s="60">
        <v>11</v>
      </c>
    </row>
    <row r="7" ht="23.55" customHeight="1" spans="1:11">
      <c r="A7" s="60" t="s">
        <v>212</v>
      </c>
      <c r="B7" s="59"/>
      <c r="C7" s="59"/>
      <c r="D7" s="59"/>
      <c r="E7" s="59"/>
      <c r="F7" s="60"/>
      <c r="G7" s="114"/>
      <c r="H7" s="60"/>
      <c r="I7" s="114"/>
      <c r="J7" s="114"/>
      <c r="K7" s="60"/>
    </row>
    <row r="8" ht="21" customHeight="1" spans="1:11">
      <c r="A8" s="115"/>
      <c r="B8" s="116"/>
      <c r="C8" s="116"/>
      <c r="D8" s="116"/>
      <c r="E8" s="116"/>
      <c r="F8" s="115"/>
      <c r="G8" s="116"/>
      <c r="H8" s="115"/>
      <c r="I8" s="116"/>
      <c r="J8" s="116"/>
      <c r="K8" s="115"/>
    </row>
    <row r="9" ht="21.3" customHeight="1" spans="1:11">
      <c r="A9" s="115" t="s">
        <v>341</v>
      </c>
      <c r="B9" s="116"/>
      <c r="C9" s="116"/>
      <c r="D9" s="116"/>
      <c r="E9" s="116"/>
      <c r="F9" s="115"/>
      <c r="G9" s="116"/>
      <c r="H9" s="115"/>
      <c r="I9" s="116"/>
      <c r="J9" s="116"/>
      <c r="K9" s="115"/>
    </row>
  </sheetData>
  <mergeCells count="2">
    <mergeCell ref="A3:K3"/>
    <mergeCell ref="A4:I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1" sqref="A11"/>
    </sheetView>
  </sheetViews>
  <sheetFormatPr defaultColWidth="9.13888888888889" defaultRowHeight="14.25" customHeight="1"/>
  <cols>
    <col min="1" max="1" width="38.3148148148148" customWidth="1"/>
    <col min="2" max="2" width="14.0277777777778" customWidth="1"/>
    <col min="3" max="3" width="36.462962962963" customWidth="1"/>
    <col min="4" max="4" width="17.1388888888889" customWidth="1"/>
    <col min="5" max="5" width="14.2777777777778" customWidth="1"/>
    <col min="6" max="10" width="17.138888888888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2" customHeight="1" spans="1:10">
      <c r="A2" s="104">
        <v>1</v>
      </c>
      <c r="B2" s="105">
        <v>0</v>
      </c>
      <c r="C2" s="104">
        <v>1</v>
      </c>
      <c r="D2" s="106"/>
      <c r="E2" s="106"/>
      <c r="F2" s="106"/>
      <c r="G2" s="107"/>
      <c r="H2" s="106"/>
      <c r="I2" s="106"/>
      <c r="J2" s="107"/>
    </row>
    <row r="3" ht="42" customHeight="1" spans="1:10">
      <c r="A3" s="83" t="s">
        <v>13</v>
      </c>
      <c r="B3" s="83"/>
      <c r="C3" s="83"/>
      <c r="D3" s="83"/>
      <c r="E3" s="83"/>
      <c r="F3" s="83"/>
      <c r="G3" s="83"/>
      <c r="H3" s="83"/>
      <c r="I3" s="83"/>
      <c r="J3" s="83"/>
    </row>
    <row r="4" ht="13.5" customHeight="1" spans="1:10">
      <c r="A4" s="6" t="str">
        <f>"单位名称："&amp;"永平县龙街镇中心卫生院"</f>
        <v>单位名称：永平县龙街镇中心卫生院</v>
      </c>
      <c r="B4" s="6" t="s">
        <v>342</v>
      </c>
      <c r="C4" s="104"/>
      <c r="D4" s="106"/>
      <c r="E4" s="106"/>
      <c r="F4" s="106"/>
      <c r="G4" s="107"/>
      <c r="H4" s="106"/>
      <c r="I4" s="106"/>
      <c r="J4" s="112" t="s">
        <v>21</v>
      </c>
    </row>
    <row r="5" ht="22.5" customHeight="1" spans="1:10">
      <c r="A5" s="86" t="s">
        <v>214</v>
      </c>
      <c r="B5" s="108" t="s">
        <v>194</v>
      </c>
      <c r="C5" s="86"/>
      <c r="D5" s="12" t="s">
        <v>78</v>
      </c>
      <c r="E5" s="12" t="s">
        <v>195</v>
      </c>
      <c r="F5" s="12"/>
      <c r="G5" s="12"/>
      <c r="H5" s="12" t="s">
        <v>196</v>
      </c>
      <c r="I5" s="12"/>
      <c r="J5" s="12"/>
    </row>
    <row r="6" ht="22.5" customHeight="1" spans="1:10">
      <c r="A6" s="86"/>
      <c r="B6" s="108" t="s">
        <v>99</v>
      </c>
      <c r="C6" s="86" t="s">
        <v>100</v>
      </c>
      <c r="D6" s="12"/>
      <c r="E6" s="12" t="s">
        <v>80</v>
      </c>
      <c r="F6" s="12" t="s">
        <v>107</v>
      </c>
      <c r="G6" s="12" t="s">
        <v>108</v>
      </c>
      <c r="H6" s="12" t="s">
        <v>80</v>
      </c>
      <c r="I6" s="12" t="s">
        <v>107</v>
      </c>
      <c r="J6" s="12" t="s">
        <v>108</v>
      </c>
    </row>
    <row r="7" ht="18.75" customHeight="1" spans="1:10">
      <c r="A7" s="61">
        <v>1</v>
      </c>
      <c r="B7" s="109" t="s">
        <v>343</v>
      </c>
      <c r="C7" s="61">
        <v>3</v>
      </c>
      <c r="D7" s="98" t="s">
        <v>200</v>
      </c>
      <c r="E7" s="98" t="s">
        <v>201</v>
      </c>
      <c r="F7" s="98">
        <v>6</v>
      </c>
      <c r="G7" s="98">
        <v>7</v>
      </c>
      <c r="H7" s="98" t="s">
        <v>344</v>
      </c>
      <c r="I7" s="98">
        <v>9</v>
      </c>
      <c r="J7" s="98">
        <v>10</v>
      </c>
    </row>
    <row r="8" ht="21" customHeight="1" spans="1:10">
      <c r="A8" s="110" t="s">
        <v>212</v>
      </c>
      <c r="B8" s="110"/>
      <c r="C8" s="110"/>
      <c r="D8" s="17"/>
      <c r="E8" s="17"/>
      <c r="F8" s="17"/>
      <c r="G8" s="17"/>
      <c r="H8" s="17"/>
      <c r="I8" s="17"/>
      <c r="J8" s="17"/>
    </row>
    <row r="9" ht="21" customHeight="1" spans="1:10">
      <c r="A9" s="26"/>
      <c r="B9" s="26"/>
      <c r="C9" s="26"/>
      <c r="D9" s="20"/>
      <c r="E9" s="20"/>
      <c r="F9" s="20"/>
      <c r="G9" s="20"/>
      <c r="H9" s="20"/>
      <c r="I9" s="20"/>
      <c r="J9" s="20"/>
    </row>
    <row r="10" ht="18.75" customHeight="1" spans="1:10">
      <c r="A10" s="111" t="s">
        <v>78</v>
      </c>
      <c r="B10" s="111" t="s">
        <v>154</v>
      </c>
      <c r="C10" s="111" t="s">
        <v>154</v>
      </c>
      <c r="D10" s="17"/>
      <c r="E10" s="17"/>
      <c r="F10" s="17"/>
      <c r="G10" s="17"/>
      <c r="H10" s="17"/>
      <c r="I10" s="17"/>
      <c r="J10" s="17"/>
    </row>
    <row r="11" customHeight="1" spans="1:1">
      <c r="A11" t="s">
        <v>213</v>
      </c>
    </row>
  </sheetData>
  <mergeCells count="8">
    <mergeCell ref="A3:J3"/>
    <mergeCell ref="A4:C4"/>
    <mergeCell ref="B5:C5"/>
    <mergeCell ref="E5:G5"/>
    <mergeCell ref="H5:J5"/>
    <mergeCell ref="A10:C10"/>
    <mergeCell ref="A5:A6"/>
    <mergeCell ref="D5:D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"/>
  <sheetViews>
    <sheetView showZeros="0" workbookViewId="0">
      <pane xSplit="3" ySplit="1" topLeftCell="D2" activePane="bottomRight" state="frozen"/>
      <selection/>
      <selection pane="topRight"/>
      <selection pane="bottomLeft"/>
      <selection pane="bottomRight" activeCell="A12" sqref="A12"/>
    </sheetView>
  </sheetViews>
  <sheetFormatPr defaultColWidth="9.13888888888889" defaultRowHeight="14.25" customHeight="1"/>
  <cols>
    <col min="1" max="1" width="32.5740740740741" customWidth="1"/>
    <col min="2" max="2" width="21.712962962963" customWidth="1"/>
    <col min="3" max="3" width="35.2777777777778" customWidth="1"/>
    <col min="4" max="4" width="7.71296296296296" customWidth="1"/>
    <col min="5" max="5" width="11.1388888888889" customWidth="1"/>
    <col min="6" max="6" width="17.1759259259259" customWidth="1"/>
    <col min="7" max="17" width="20" customWidth="1"/>
    <col min="18" max="24" width="19.851851851851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5.75" customHeight="1" spans="17:24">
      <c r="Q2" s="31"/>
      <c r="R2" s="31"/>
      <c r="S2" s="31"/>
      <c r="T2" s="31"/>
      <c r="U2" s="31"/>
      <c r="V2" s="31"/>
      <c r="W2" s="31"/>
      <c r="X2" s="31"/>
    </row>
    <row r="3" ht="41.25" customHeight="1" spans="1:24">
      <c r="A3" s="95" t="s">
        <v>14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</row>
    <row r="4" ht="18.75" customHeight="1" spans="1:24">
      <c r="A4" s="96" t="str">
        <f>"单位名称："&amp;"永平县龙街镇中心卫生院"</f>
        <v>单位名称：永平县龙街镇中心卫生院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101"/>
      <c r="R4" s="102"/>
      <c r="S4" s="102"/>
      <c r="T4" s="102"/>
      <c r="U4" s="102"/>
      <c r="V4" s="102"/>
      <c r="W4" s="102"/>
      <c r="X4" s="103" t="s">
        <v>21</v>
      </c>
    </row>
    <row r="5" ht="15.75" customHeight="1" spans="1:24">
      <c r="A5" s="11" t="s">
        <v>308</v>
      </c>
      <c r="B5" s="11" t="s">
        <v>345</v>
      </c>
      <c r="C5" s="11" t="s">
        <v>346</v>
      </c>
      <c r="D5" s="11" t="s">
        <v>347</v>
      </c>
      <c r="E5" s="11" t="s">
        <v>348</v>
      </c>
      <c r="F5" s="11" t="s">
        <v>349</v>
      </c>
      <c r="G5" s="11" t="s">
        <v>78</v>
      </c>
      <c r="H5" s="11" t="s">
        <v>79</v>
      </c>
      <c r="I5" s="11"/>
      <c r="J5" s="11"/>
      <c r="K5" s="11"/>
      <c r="L5" s="10"/>
      <c r="M5" s="11"/>
      <c r="N5" s="11"/>
      <c r="O5" s="86"/>
      <c r="P5" s="11"/>
      <c r="Q5" s="10"/>
      <c r="R5" s="86"/>
      <c r="S5" s="11" t="s">
        <v>67</v>
      </c>
      <c r="T5" s="11"/>
      <c r="U5" s="11"/>
      <c r="V5" s="11"/>
      <c r="W5" s="11"/>
      <c r="X5" s="11"/>
    </row>
    <row r="6" ht="17.25" customHeight="1" spans="1:24">
      <c r="A6" s="11"/>
      <c r="B6" s="11"/>
      <c r="C6" s="11"/>
      <c r="D6" s="11"/>
      <c r="E6" s="11"/>
      <c r="F6" s="11"/>
      <c r="G6" s="11"/>
      <c r="H6" s="11" t="s">
        <v>80</v>
      </c>
      <c r="I6" s="11" t="s">
        <v>81</v>
      </c>
      <c r="J6" s="11" t="s">
        <v>82</v>
      </c>
      <c r="K6" s="11" t="s">
        <v>83</v>
      </c>
      <c r="L6" s="11" t="s">
        <v>84</v>
      </c>
      <c r="M6" s="11" t="s">
        <v>85</v>
      </c>
      <c r="N6" s="11"/>
      <c r="O6" s="86"/>
      <c r="P6" s="11"/>
      <c r="Q6" s="10"/>
      <c r="R6" s="86"/>
      <c r="S6" s="11" t="s">
        <v>80</v>
      </c>
      <c r="T6" s="11" t="s">
        <v>81</v>
      </c>
      <c r="U6" s="11" t="s">
        <v>82</v>
      </c>
      <c r="V6" s="11" t="s">
        <v>83</v>
      </c>
      <c r="W6" s="11" t="s">
        <v>84</v>
      </c>
      <c r="X6" s="11" t="s">
        <v>85</v>
      </c>
    </row>
    <row r="7" ht="54" customHeight="1" spans="1:24">
      <c r="A7" s="11"/>
      <c r="B7" s="11"/>
      <c r="C7" s="11"/>
      <c r="D7" s="11"/>
      <c r="E7" s="11"/>
      <c r="F7" s="11"/>
      <c r="G7" s="11"/>
      <c r="H7" s="11"/>
      <c r="I7" s="11" t="s">
        <v>80</v>
      </c>
      <c r="J7" s="11"/>
      <c r="K7" s="11"/>
      <c r="L7" s="11"/>
      <c r="M7" s="11" t="s">
        <v>80</v>
      </c>
      <c r="N7" s="11" t="s">
        <v>87</v>
      </c>
      <c r="O7" s="86" t="s">
        <v>88</v>
      </c>
      <c r="P7" s="11" t="s">
        <v>89</v>
      </c>
      <c r="Q7" s="10" t="s">
        <v>90</v>
      </c>
      <c r="R7" s="86" t="s">
        <v>91</v>
      </c>
      <c r="S7" s="11"/>
      <c r="T7" s="11"/>
      <c r="U7" s="11"/>
      <c r="V7" s="11"/>
      <c r="W7" s="11"/>
      <c r="X7" s="11"/>
    </row>
    <row r="8" ht="18" customHeight="1" spans="1:24">
      <c r="A8" s="98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98" t="s">
        <v>350</v>
      </c>
      <c r="H8" s="98" t="s">
        <v>351</v>
      </c>
      <c r="I8" s="98">
        <v>9</v>
      </c>
      <c r="J8" s="98">
        <v>10</v>
      </c>
      <c r="K8" s="98">
        <v>11</v>
      </c>
      <c r="L8" s="98">
        <v>12</v>
      </c>
      <c r="M8" s="98" t="s">
        <v>352</v>
      </c>
      <c r="N8" s="98">
        <v>14</v>
      </c>
      <c r="O8" s="98">
        <v>15</v>
      </c>
      <c r="P8" s="98">
        <v>16</v>
      </c>
      <c r="Q8" s="98">
        <v>17</v>
      </c>
      <c r="R8" s="98">
        <v>18</v>
      </c>
      <c r="S8" s="98" t="s">
        <v>231</v>
      </c>
      <c r="T8" s="98">
        <v>20</v>
      </c>
      <c r="U8" s="98">
        <v>21</v>
      </c>
      <c r="V8" s="98">
        <v>22</v>
      </c>
      <c r="W8" s="98">
        <v>23</v>
      </c>
      <c r="X8" s="98">
        <v>24</v>
      </c>
    </row>
    <row r="9" ht="21" customHeight="1" spans="1:24">
      <c r="A9" s="15" t="s">
        <v>212</v>
      </c>
      <c r="B9" s="27"/>
      <c r="C9" s="27"/>
      <c r="D9" s="27"/>
      <c r="E9" s="99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21" customHeight="1" spans="1:24">
      <c r="A10" s="89"/>
      <c r="B10" s="27"/>
      <c r="C10" s="27"/>
      <c r="D10" s="27"/>
      <c r="E10" s="10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ht="21" customHeight="1" spans="1:24">
      <c r="A11" s="90" t="s">
        <v>78</v>
      </c>
      <c r="B11" s="91"/>
      <c r="C11" s="91"/>
      <c r="D11" s="91"/>
      <c r="E11" s="99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customHeight="1" spans="1:1">
      <c r="A12" t="s">
        <v>213</v>
      </c>
    </row>
  </sheetData>
  <mergeCells count="23">
    <mergeCell ref="A3:X3"/>
    <mergeCell ref="H5:R5"/>
    <mergeCell ref="S5:X5"/>
    <mergeCell ref="M6:R6"/>
    <mergeCell ref="A11:D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"/>
  <sheetViews>
    <sheetView showZeros="0" workbookViewId="0">
      <pane xSplit="2" ySplit="1" topLeftCell="G2" activePane="bottomRight" state="frozen"/>
      <selection/>
      <selection pane="topRight"/>
      <selection pane="bottomLeft"/>
      <selection pane="bottomRight" activeCell="A12" sqref="A12"/>
    </sheetView>
  </sheetViews>
  <sheetFormatPr defaultColWidth="9.13888888888889" defaultRowHeight="14.25" customHeight="1"/>
  <cols>
    <col min="1" max="3" width="39.1388888888889" customWidth="1"/>
    <col min="4" max="4" width="28.5740740740741" customWidth="1"/>
    <col min="5" max="5" width="28.1388888888889" customWidth="1"/>
    <col min="6" max="6" width="39.1388888888889" customWidth="1"/>
    <col min="7" max="16" width="20.4259259259259" customWidth="1"/>
    <col min="17" max="24" width="20.2777777777778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6.5" customHeight="1" spans="1:24">
      <c r="A2" s="75"/>
      <c r="B2" s="82"/>
      <c r="C2" s="82"/>
      <c r="D2" s="82"/>
      <c r="E2" s="75"/>
      <c r="F2" s="75"/>
      <c r="G2" s="75"/>
      <c r="H2" s="75"/>
      <c r="I2" s="75"/>
      <c r="J2" s="75"/>
      <c r="K2" s="75"/>
      <c r="L2" s="93"/>
      <c r="M2" s="75"/>
      <c r="N2" s="75"/>
      <c r="O2" s="82"/>
      <c r="P2" s="75"/>
      <c r="Q2" s="65"/>
      <c r="R2" s="65"/>
      <c r="S2" s="65"/>
      <c r="T2" s="65"/>
      <c r="U2" s="65"/>
      <c r="V2" s="65"/>
      <c r="W2" s="65"/>
      <c r="X2" s="65"/>
    </row>
    <row r="3" ht="41.25" customHeight="1" spans="1:24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</row>
    <row r="4" ht="22.5" customHeight="1" spans="1:24">
      <c r="A4" s="84" t="str">
        <f>"单位名称："&amp;"永平县龙街镇中心卫生院"</f>
        <v>单位名称：永平县龙街镇中心卫生院</v>
      </c>
      <c r="B4" s="85"/>
      <c r="C4" s="85"/>
      <c r="D4" s="85"/>
      <c r="E4" s="73"/>
      <c r="F4" s="73"/>
      <c r="G4" s="73"/>
      <c r="H4" s="73"/>
      <c r="I4" s="73"/>
      <c r="J4" s="73"/>
      <c r="K4" s="73"/>
      <c r="L4" s="93"/>
      <c r="M4" s="75"/>
      <c r="N4" s="75"/>
      <c r="O4" s="82"/>
      <c r="P4" s="75"/>
      <c r="Q4" s="94"/>
      <c r="R4" s="65"/>
      <c r="S4" s="65"/>
      <c r="T4" s="65"/>
      <c r="U4" s="65"/>
      <c r="V4" s="65"/>
      <c r="W4" s="65"/>
      <c r="X4" s="65" t="s">
        <v>21</v>
      </c>
    </row>
    <row r="5" ht="24" customHeight="1" spans="1:24">
      <c r="A5" s="11" t="s">
        <v>308</v>
      </c>
      <c r="B5" s="86" t="s">
        <v>353</v>
      </c>
      <c r="C5" s="86" t="s">
        <v>354</v>
      </c>
      <c r="D5" s="86" t="s">
        <v>355</v>
      </c>
      <c r="E5" s="11" t="s">
        <v>356</v>
      </c>
      <c r="F5" s="11" t="s">
        <v>357</v>
      </c>
      <c r="G5" s="11" t="s">
        <v>358</v>
      </c>
      <c r="H5" s="11" t="s">
        <v>79</v>
      </c>
      <c r="I5" s="11"/>
      <c r="J5" s="11"/>
      <c r="K5" s="11"/>
      <c r="L5" s="10"/>
      <c r="M5" s="11"/>
      <c r="N5" s="11"/>
      <c r="O5" s="86"/>
      <c r="P5" s="11"/>
      <c r="Q5" s="10"/>
      <c r="R5" s="86"/>
      <c r="S5" s="11" t="s">
        <v>67</v>
      </c>
      <c r="T5" s="11"/>
      <c r="U5" s="11"/>
      <c r="V5" s="11"/>
      <c r="W5" s="11"/>
      <c r="X5" s="11"/>
    </row>
    <row r="6" ht="24" customHeight="1" spans="1:24">
      <c r="A6" s="11"/>
      <c r="B6" s="86"/>
      <c r="C6" s="86"/>
      <c r="D6" s="86"/>
      <c r="E6" s="11"/>
      <c r="F6" s="11"/>
      <c r="G6" s="11"/>
      <c r="H6" s="11" t="s">
        <v>80</v>
      </c>
      <c r="I6" s="11" t="s">
        <v>81</v>
      </c>
      <c r="J6" s="11" t="s">
        <v>82</v>
      </c>
      <c r="K6" s="11" t="s">
        <v>83</v>
      </c>
      <c r="L6" s="11" t="s">
        <v>84</v>
      </c>
      <c r="M6" s="11" t="s">
        <v>85</v>
      </c>
      <c r="N6" s="11"/>
      <c r="O6" s="11"/>
      <c r="P6" s="11"/>
      <c r="Q6" s="11"/>
      <c r="R6" s="11"/>
      <c r="S6" s="11" t="s">
        <v>80</v>
      </c>
      <c r="T6" s="11" t="s">
        <v>81</v>
      </c>
      <c r="U6" s="11" t="s">
        <v>82</v>
      </c>
      <c r="V6" s="11" t="s">
        <v>83</v>
      </c>
      <c r="W6" s="11" t="s">
        <v>84</v>
      </c>
      <c r="X6" s="11" t="s">
        <v>85</v>
      </c>
    </row>
    <row r="7" ht="54" customHeight="1" spans="1:24">
      <c r="A7" s="11"/>
      <c r="B7" s="86"/>
      <c r="C7" s="86"/>
      <c r="D7" s="86"/>
      <c r="E7" s="11"/>
      <c r="F7" s="11"/>
      <c r="G7" s="11"/>
      <c r="H7" s="11"/>
      <c r="I7" s="11"/>
      <c r="J7" s="11"/>
      <c r="K7" s="11"/>
      <c r="L7" s="11"/>
      <c r="M7" s="11" t="s">
        <v>80</v>
      </c>
      <c r="N7" s="11" t="s">
        <v>87</v>
      </c>
      <c r="O7" s="86" t="s">
        <v>88</v>
      </c>
      <c r="P7" s="11" t="s">
        <v>89</v>
      </c>
      <c r="Q7" s="10" t="s">
        <v>90</v>
      </c>
      <c r="R7" s="86" t="s">
        <v>91</v>
      </c>
      <c r="S7" s="11"/>
      <c r="T7" s="11"/>
      <c r="U7" s="11"/>
      <c r="V7" s="11"/>
      <c r="W7" s="11"/>
      <c r="X7" s="11"/>
    </row>
    <row r="8" ht="17.25" customHeight="1" spans="1:24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 t="s">
        <v>350</v>
      </c>
      <c r="H8" s="13" t="s">
        <v>351</v>
      </c>
      <c r="I8" s="13">
        <v>9</v>
      </c>
      <c r="J8" s="13">
        <v>10</v>
      </c>
      <c r="K8" s="13">
        <v>11</v>
      </c>
      <c r="L8" s="13">
        <v>12</v>
      </c>
      <c r="M8" s="13" t="s">
        <v>352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 t="s">
        <v>231</v>
      </c>
      <c r="T8" s="13">
        <v>20</v>
      </c>
      <c r="U8" s="13">
        <v>21</v>
      </c>
      <c r="V8" s="13">
        <v>22</v>
      </c>
      <c r="W8" s="13">
        <v>23</v>
      </c>
      <c r="X8" s="13">
        <v>24</v>
      </c>
    </row>
    <row r="9" ht="21" customHeight="1" spans="1:24">
      <c r="A9" s="87" t="s">
        <v>212</v>
      </c>
      <c r="B9" s="88"/>
      <c r="C9" s="88"/>
      <c r="D9" s="88"/>
      <c r="E9" s="88"/>
      <c r="F9" s="88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21" customHeight="1" spans="1:24">
      <c r="A10" s="89"/>
      <c r="B10" s="89"/>
      <c r="C10" s="89"/>
      <c r="D10" s="89"/>
      <c r="E10" s="27"/>
      <c r="F10" s="27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ht="21" customHeight="1" spans="1:24">
      <c r="A11" s="90" t="s">
        <v>78</v>
      </c>
      <c r="B11" s="15"/>
      <c r="C11" s="15"/>
      <c r="D11" s="15"/>
      <c r="E11" s="91"/>
      <c r="F11" s="92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customHeight="1" spans="1:1">
      <c r="A12" t="s">
        <v>213</v>
      </c>
    </row>
  </sheetData>
  <mergeCells count="23">
    <mergeCell ref="A3:X3"/>
    <mergeCell ref="H5:R5"/>
    <mergeCell ref="S5:X5"/>
    <mergeCell ref="M6:R6"/>
    <mergeCell ref="A11:F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pane xSplit="1" ySplit="1" topLeftCell="B2" activePane="bottomRight" state="frozen"/>
      <selection/>
      <selection pane="topRight"/>
      <selection pane="bottomLeft"/>
      <selection pane="bottomRight" activeCell="A19" sqref="A19"/>
    </sheetView>
  </sheetViews>
  <sheetFormatPr defaultColWidth="9.13888888888889" defaultRowHeight="14.25" customHeight="1"/>
  <cols>
    <col min="1" max="1" width="54.2777777777778" customWidth="1"/>
    <col min="2" max="2" width="42.3148148148148" customWidth="1"/>
    <col min="3" max="14" width="20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7.25" customHeight="1" spans="5:6">
      <c r="E2" s="69"/>
      <c r="F2" s="69"/>
    </row>
    <row r="3" ht="41.25" customHeight="1" spans="1:14">
      <c r="A3" s="70" t="s">
        <v>16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ht="18" customHeight="1" spans="1:14">
      <c r="A4" s="72" t="str">
        <f>"单位名称："&amp;"永平县龙街镇中心卫生院"</f>
        <v>单位名称：永平县龙街镇中心卫生院</v>
      </c>
      <c r="B4" s="73"/>
      <c r="C4" s="73"/>
      <c r="D4" s="73"/>
      <c r="E4" s="74"/>
      <c r="F4" s="74"/>
      <c r="G4" s="75"/>
      <c r="H4" s="75"/>
      <c r="I4" s="75"/>
      <c r="J4" s="75"/>
      <c r="K4" s="75"/>
      <c r="L4" s="75"/>
      <c r="N4" s="32" t="s">
        <v>21</v>
      </c>
    </row>
    <row r="5" ht="19.5" customHeight="1" spans="1:14">
      <c r="A5" s="76" t="s">
        <v>308</v>
      </c>
      <c r="B5" s="77" t="s">
        <v>194</v>
      </c>
      <c r="C5" s="77" t="s">
        <v>359</v>
      </c>
      <c r="D5" s="77"/>
      <c r="E5" s="77"/>
      <c r="F5" s="77"/>
      <c r="G5" s="77" t="s">
        <v>360</v>
      </c>
      <c r="H5" s="77" t="s">
        <v>360</v>
      </c>
      <c r="I5" s="77"/>
      <c r="J5" s="77"/>
      <c r="K5" s="77"/>
      <c r="L5" s="77"/>
      <c r="M5" s="77"/>
      <c r="N5" s="77"/>
    </row>
    <row r="6" ht="40.5" customHeight="1" spans="1:14">
      <c r="A6" s="76"/>
      <c r="B6" s="77"/>
      <c r="C6" s="77" t="s">
        <v>78</v>
      </c>
      <c r="D6" s="78" t="s">
        <v>81</v>
      </c>
      <c r="E6" s="78" t="s">
        <v>82</v>
      </c>
      <c r="F6" s="78" t="s">
        <v>83</v>
      </c>
      <c r="G6" s="76" t="s">
        <v>78</v>
      </c>
      <c r="H6" s="76" t="s">
        <v>361</v>
      </c>
      <c r="I6" s="76" t="s">
        <v>362</v>
      </c>
      <c r="J6" s="76" t="s">
        <v>363</v>
      </c>
      <c r="K6" s="76" t="s">
        <v>364</v>
      </c>
      <c r="L6" s="76" t="s">
        <v>365</v>
      </c>
      <c r="M6" s="76" t="s">
        <v>366</v>
      </c>
      <c r="N6" s="76" t="s">
        <v>367</v>
      </c>
    </row>
    <row r="7" ht="19.5" customHeight="1" spans="1:14">
      <c r="A7" s="79">
        <v>1</v>
      </c>
      <c r="B7" s="79">
        <v>2</v>
      </c>
      <c r="C7" s="79" t="s">
        <v>368</v>
      </c>
      <c r="D7" s="79">
        <v>4</v>
      </c>
      <c r="E7" s="79">
        <v>5</v>
      </c>
      <c r="F7" s="79">
        <v>6</v>
      </c>
      <c r="G7" s="76" t="s">
        <v>369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</row>
    <row r="8" ht="21.75" customHeight="1" spans="1:14">
      <c r="A8" s="25" t="s">
        <v>212</v>
      </c>
      <c r="B8" s="8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ht="21.75" customHeight="1" spans="1:14">
      <c r="A9" s="27"/>
      <c r="B9" s="8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ht="21.75" customHeight="1" spans="1:14">
      <c r="A10" t="s">
        <v>341</v>
      </c>
      <c r="B10"/>
      <c r="C10"/>
      <c r="D10"/>
      <c r="E10"/>
      <c r="F10"/>
      <c r="G10"/>
      <c r="H10" s="81"/>
      <c r="I10" s="81"/>
      <c r="J10" s="81"/>
      <c r="K10" s="81"/>
      <c r="L10" s="81"/>
      <c r="M10" s="81"/>
      <c r="N10" s="81"/>
    </row>
  </sheetData>
  <mergeCells count="6">
    <mergeCell ref="A3:N3"/>
    <mergeCell ref="A4:L4"/>
    <mergeCell ref="C5:F5"/>
    <mergeCell ref="G5:N5"/>
    <mergeCell ref="A5:A6"/>
    <mergeCell ref="B5:B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9" sqref="A9"/>
    </sheetView>
  </sheetViews>
  <sheetFormatPr defaultColWidth="9.13888888888889" defaultRowHeight="12" customHeight="1"/>
  <cols>
    <col min="1" max="1" width="34.2777777777778" customWidth="1"/>
    <col min="2" max="2" width="19.1759259259259" customWidth="1"/>
    <col min="3" max="3" width="48" customWidth="1"/>
    <col min="4" max="4" width="17.2777777777778" customWidth="1"/>
    <col min="5" max="5" width="13.2777777777778" customWidth="1"/>
    <col min="6" max="6" width="23.5740740740741" customWidth="1"/>
    <col min="7" max="7" width="11.2777777777778" customWidth="1"/>
    <col min="8" max="8" width="13.1388888888889" customWidth="1"/>
    <col min="9" max="10" width="12.4259259259259" customWidth="1"/>
    <col min="11" max="11" width="84.1388888888889" customWidth="1"/>
  </cols>
  <sheetData>
    <row r="1" customHeight="1" spans="1:1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ht="15" customHeight="1" spans="2:11">
      <c r="B2" s="50"/>
      <c r="K2" s="65"/>
    </row>
    <row r="3" ht="28.5" customHeight="1" spans="1:11">
      <c r="A3" s="5" t="s">
        <v>17</v>
      </c>
      <c r="B3" s="5"/>
      <c r="C3" s="5"/>
      <c r="D3" s="5"/>
      <c r="E3" s="5"/>
      <c r="F3" s="5"/>
      <c r="G3" s="51"/>
      <c r="H3" s="5"/>
      <c r="I3" s="51"/>
      <c r="J3" s="51"/>
      <c r="K3" s="5"/>
    </row>
    <row r="4" ht="17.25" customHeight="1" spans="1:11">
      <c r="A4" s="52" t="str">
        <f>"单位名称："&amp;"永平县龙街镇中心卫生院"</f>
        <v>单位名称：永平县龙街镇中心卫生院</v>
      </c>
      <c r="B4" s="53"/>
      <c r="C4" s="53"/>
      <c r="D4" s="53"/>
      <c r="E4" s="53"/>
      <c r="F4" s="53"/>
      <c r="G4" s="54"/>
      <c r="H4" s="53"/>
      <c r="I4" s="54"/>
      <c r="J4" s="66"/>
      <c r="K4" s="66"/>
    </row>
    <row r="5" ht="44.25" customHeight="1" spans="1:11">
      <c r="A5" s="55" t="s">
        <v>308</v>
      </c>
      <c r="B5" s="55" t="s">
        <v>215</v>
      </c>
      <c r="C5" s="55" t="s">
        <v>309</v>
      </c>
      <c r="D5" s="55" t="s">
        <v>310</v>
      </c>
      <c r="E5" s="55" t="s">
        <v>311</v>
      </c>
      <c r="F5" s="55" t="s">
        <v>312</v>
      </c>
      <c r="G5" s="56" t="s">
        <v>313</v>
      </c>
      <c r="H5" s="55" t="s">
        <v>314</v>
      </c>
      <c r="I5" s="56" t="s">
        <v>315</v>
      </c>
      <c r="J5" s="56" t="s">
        <v>316</v>
      </c>
      <c r="K5" s="55" t="s">
        <v>317</v>
      </c>
    </row>
    <row r="6" ht="14.25" customHeight="1" spans="1:11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  <c r="J6" s="57">
        <v>10</v>
      </c>
      <c r="K6" s="57">
        <v>11</v>
      </c>
    </row>
    <row r="7" ht="25.05" customHeight="1" spans="1:11">
      <c r="A7" s="58" t="s">
        <v>212</v>
      </c>
      <c r="B7" s="59"/>
      <c r="C7" s="59"/>
      <c r="D7" s="59"/>
      <c r="E7" s="59"/>
      <c r="F7" s="60"/>
      <c r="G7" s="61"/>
      <c r="H7" s="60"/>
      <c r="I7" s="61"/>
      <c r="J7" s="61"/>
      <c r="K7" s="60"/>
    </row>
    <row r="8" ht="25.05" customHeight="1" spans="1:11">
      <c r="A8" s="62"/>
      <c r="B8" s="62"/>
      <c r="C8" s="62"/>
      <c r="D8" s="62"/>
      <c r="E8" s="62"/>
      <c r="F8" s="62"/>
      <c r="G8" s="62"/>
      <c r="H8" s="63"/>
      <c r="I8" s="67"/>
      <c r="J8" s="67"/>
      <c r="K8" s="63"/>
    </row>
    <row r="9" ht="26.55" customHeight="1" spans="1:11">
      <c r="A9" t="s">
        <v>341</v>
      </c>
      <c r="B9"/>
      <c r="C9"/>
      <c r="D9"/>
      <c r="E9"/>
      <c r="F9"/>
      <c r="G9"/>
      <c r="H9" s="64"/>
      <c r="I9" s="68"/>
      <c r="J9" s="68"/>
      <c r="K9" s="64"/>
    </row>
  </sheetData>
  <mergeCells count="2">
    <mergeCell ref="A3:K3"/>
    <mergeCell ref="A4:I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1" sqref="A11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5.462962962963" customWidth="1"/>
    <col min="5" max="5" width="11.6018518518519" customWidth="1"/>
    <col min="6" max="8" width="20.7037037037037" customWidth="1"/>
  </cols>
  <sheetData>
    <row r="1" customHeight="1" spans="1:8">
      <c r="A1" s="36"/>
      <c r="B1" s="36"/>
      <c r="C1" s="36"/>
      <c r="D1" s="36"/>
      <c r="E1" s="36"/>
      <c r="F1" s="36"/>
      <c r="G1" s="36"/>
      <c r="H1" s="36"/>
    </row>
    <row r="2" ht="14.25" customHeight="1" spans="8:8">
      <c r="H2" s="37"/>
    </row>
    <row r="3" ht="34.5" customHeight="1" spans="1:8">
      <c r="A3" s="38" t="s">
        <v>18</v>
      </c>
      <c r="B3" s="38"/>
      <c r="C3" s="38"/>
      <c r="D3" s="38"/>
      <c r="E3" s="38"/>
      <c r="F3" s="38"/>
      <c r="G3" s="38"/>
      <c r="H3" s="38"/>
    </row>
    <row r="4" ht="19.5" customHeight="1" spans="1:8">
      <c r="A4" s="39" t="str">
        <f>"单位名称："&amp;"永平县龙街镇中心卫生院"</f>
        <v>单位名称：永平县龙街镇中心卫生院</v>
      </c>
      <c r="B4" s="39"/>
      <c r="C4" s="39"/>
      <c r="D4" s="40"/>
      <c r="E4" s="40"/>
      <c r="F4" s="40"/>
      <c r="G4" s="40"/>
      <c r="H4" s="41" t="s">
        <v>21</v>
      </c>
    </row>
    <row r="5" ht="18" customHeight="1" spans="1:8">
      <c r="A5" s="11" t="s">
        <v>214</v>
      </c>
      <c r="B5" s="11" t="s">
        <v>370</v>
      </c>
      <c r="C5" s="11" t="s">
        <v>371</v>
      </c>
      <c r="D5" s="11" t="s">
        <v>372</v>
      </c>
      <c r="E5" s="11" t="s">
        <v>373</v>
      </c>
      <c r="F5" s="11" t="s">
        <v>374</v>
      </c>
      <c r="G5" s="11"/>
      <c r="H5" s="11"/>
    </row>
    <row r="6" ht="18" customHeight="1" spans="1:8">
      <c r="A6" s="11"/>
      <c r="B6" s="11"/>
      <c r="C6" s="11"/>
      <c r="D6" s="11"/>
      <c r="E6" s="11"/>
      <c r="F6" s="11" t="s">
        <v>348</v>
      </c>
      <c r="G6" s="11" t="s">
        <v>375</v>
      </c>
      <c r="H6" s="11" t="s">
        <v>376</v>
      </c>
    </row>
    <row r="7" ht="21" customHeight="1" spans="1:8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</row>
    <row r="8" ht="26.25" customHeight="1" spans="1:8">
      <c r="A8" s="42" t="s">
        <v>212</v>
      </c>
      <c r="B8" s="42"/>
      <c r="C8" s="42"/>
      <c r="D8" s="42"/>
      <c r="E8" s="43"/>
      <c r="F8" s="44"/>
      <c r="G8" s="44"/>
      <c r="H8" s="45"/>
    </row>
    <row r="9" ht="22.5" customHeight="1" spans="1:8">
      <c r="A9" s="46"/>
      <c r="B9" s="46"/>
      <c r="C9" s="46"/>
      <c r="D9" s="46"/>
      <c r="E9" s="47"/>
      <c r="F9" s="48"/>
      <c r="G9" s="48"/>
      <c r="H9" s="49"/>
    </row>
    <row r="10" ht="21" customHeight="1" spans="1:8">
      <c r="A10" s="21" t="s">
        <v>78</v>
      </c>
      <c r="B10" s="21"/>
      <c r="C10" s="21"/>
      <c r="D10" s="21"/>
      <c r="E10" s="21"/>
      <c r="F10" s="44"/>
      <c r="G10" s="44"/>
      <c r="H10" s="45"/>
    </row>
    <row r="11" customHeight="1" spans="1:1">
      <c r="A11" t="s">
        <v>213</v>
      </c>
    </row>
  </sheetData>
  <mergeCells count="9">
    <mergeCell ref="A3:H3"/>
    <mergeCell ref="A4:C4"/>
    <mergeCell ref="F5:H5"/>
    <mergeCell ref="A10:G10"/>
    <mergeCell ref="A5:A6"/>
    <mergeCell ref="B5:B6"/>
    <mergeCell ref="C5:C6"/>
    <mergeCell ref="D5:D6"/>
    <mergeCell ref="E5:E6"/>
  </mergeCells>
  <pageMargins left="0.29" right="0.08" top="0.21" bottom="0.21" header="0" footer="0"/>
  <pageSetup paperSize="9" scale="8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B16" sqref="B16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2.6018518518519" customWidth="1"/>
    <col min="5" max="5" width="17.712962962963" customWidth="1"/>
    <col min="6" max="6" width="12.7407407407407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2"/>
      <c r="E2" s="22"/>
      <c r="F2" s="22"/>
      <c r="G2" s="22"/>
      <c r="K2" s="31"/>
    </row>
    <row r="3" ht="41.25" customHeight="1" spans="1:11">
      <c r="A3" s="5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"单位名称："&amp;"永平县龙街镇中心卫生院"</f>
        <v>单位名称：永平县龙街镇中心卫生院</v>
      </c>
      <c r="B4" s="7"/>
      <c r="C4" s="7"/>
      <c r="D4" s="7"/>
      <c r="E4" s="7"/>
      <c r="F4" s="7"/>
      <c r="G4" s="7"/>
      <c r="H4" s="8"/>
      <c r="I4" s="8"/>
      <c r="J4" s="8"/>
      <c r="K4" s="32" t="s">
        <v>21</v>
      </c>
    </row>
    <row r="5" ht="21.75" customHeight="1" spans="1:11">
      <c r="A5" s="10" t="s">
        <v>266</v>
      </c>
      <c r="B5" s="10" t="s">
        <v>216</v>
      </c>
      <c r="C5" s="10" t="s">
        <v>267</v>
      </c>
      <c r="D5" s="11" t="s">
        <v>217</v>
      </c>
      <c r="E5" s="11" t="s">
        <v>218</v>
      </c>
      <c r="F5" s="11" t="s">
        <v>268</v>
      </c>
      <c r="G5" s="11" t="s">
        <v>269</v>
      </c>
      <c r="H5" s="23" t="s">
        <v>377</v>
      </c>
      <c r="I5" s="12"/>
      <c r="J5" s="12"/>
      <c r="K5" s="12"/>
    </row>
    <row r="6" ht="21.75" customHeight="1" spans="1:11">
      <c r="A6" s="10"/>
      <c r="B6" s="10"/>
      <c r="C6" s="10"/>
      <c r="D6" s="11"/>
      <c r="E6" s="11"/>
      <c r="F6" s="11"/>
      <c r="G6" s="11"/>
      <c r="H6" s="12" t="s">
        <v>78</v>
      </c>
      <c r="I6" s="11" t="s">
        <v>81</v>
      </c>
      <c r="J6" s="11" t="s">
        <v>82</v>
      </c>
      <c r="K6" s="11" t="s">
        <v>83</v>
      </c>
    </row>
    <row r="7" ht="40.5" customHeight="1" spans="1:11">
      <c r="A7" s="24"/>
      <c r="B7" s="24"/>
      <c r="C7" s="24"/>
      <c r="D7" s="11"/>
      <c r="E7" s="11"/>
      <c r="F7" s="11"/>
      <c r="G7" s="11"/>
      <c r="H7" s="12"/>
      <c r="I7" s="11" t="s">
        <v>80</v>
      </c>
      <c r="J7" s="11"/>
      <c r="K7" s="11"/>
    </row>
    <row r="8" ht="15" customHeight="1" spans="1:11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33">
        <v>10</v>
      </c>
      <c r="K8" s="33">
        <v>11</v>
      </c>
    </row>
    <row r="9" ht="18.75" customHeight="1" spans="1:11">
      <c r="A9" s="25" t="s">
        <v>212</v>
      </c>
      <c r="B9" s="26"/>
      <c r="C9" s="27"/>
      <c r="D9" s="27"/>
      <c r="E9" s="27"/>
      <c r="F9" s="27"/>
      <c r="G9" s="27"/>
      <c r="H9" s="28"/>
      <c r="I9" s="34"/>
      <c r="J9" s="34"/>
      <c r="K9" s="28"/>
    </row>
    <row r="10" ht="18.75" customHeight="1" spans="1:11">
      <c r="A10" s="18"/>
      <c r="B10" s="26"/>
      <c r="C10" s="26"/>
      <c r="D10" s="26"/>
      <c r="E10" s="26"/>
      <c r="F10" s="26"/>
      <c r="G10" s="26"/>
      <c r="H10" s="29"/>
      <c r="I10" s="29"/>
      <c r="J10" s="29"/>
      <c r="K10" s="28"/>
    </row>
    <row r="11" ht="18.75" customHeight="1" spans="1:11">
      <c r="A11" t="s">
        <v>341</v>
      </c>
      <c r="B11"/>
      <c r="C11"/>
      <c r="D11"/>
      <c r="E11"/>
      <c r="F11"/>
      <c r="G11"/>
      <c r="H11" s="30"/>
      <c r="I11" s="30"/>
      <c r="J11" s="30"/>
      <c r="K11" s="35"/>
    </row>
  </sheetData>
  <mergeCells count="14">
    <mergeCell ref="A3:K3"/>
    <mergeCell ref="A4:G4"/>
    <mergeCell ref="H5:K5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A22"/>
  <sheetViews>
    <sheetView showZeros="0" workbookViewId="0">
      <pane ySplit="1" topLeftCell="A8" activePane="bottomLeft" state="frozen"/>
      <selection/>
      <selection pane="bottomLeft" activeCell="A1" sqref="A1"/>
    </sheetView>
  </sheetViews>
  <sheetFormatPr defaultColWidth="9.13888888888889" defaultRowHeight="19.5" customHeight="1"/>
  <cols>
    <col min="1" max="1" width="113.574074074074" customWidth="1"/>
  </cols>
  <sheetData>
    <row r="1" customHeight="1" spans="1:1">
      <c r="A1" s="1"/>
    </row>
    <row r="2" ht="42.3" customHeight="1" spans="1:1">
      <c r="A2" s="215"/>
    </row>
    <row r="3" ht="22.5" customHeight="1" spans="1:1">
      <c r="A3" s="216" t="s">
        <v>2</v>
      </c>
    </row>
    <row r="4" ht="22.5" customHeight="1" spans="1:1">
      <c r="A4" s="217"/>
    </row>
    <row r="5" ht="22.5" customHeight="1" spans="1:1">
      <c r="A5" s="218" t="s">
        <v>3</v>
      </c>
    </row>
    <row r="6" ht="22.5" customHeight="1" spans="1:1">
      <c r="A6" s="218" t="s">
        <v>4</v>
      </c>
    </row>
    <row r="7" ht="22.5" customHeight="1" spans="1:1">
      <c r="A7" s="218" t="s">
        <v>5</v>
      </c>
    </row>
    <row r="8" ht="22.5" customHeight="1" spans="1:1">
      <c r="A8" s="218" t="s">
        <v>6</v>
      </c>
    </row>
    <row r="9" ht="22.5" customHeight="1" spans="1:1">
      <c r="A9" s="218" t="s">
        <v>7</v>
      </c>
    </row>
    <row r="10" ht="22.5" customHeight="1" spans="1:1">
      <c r="A10" s="218" t="s">
        <v>8</v>
      </c>
    </row>
    <row r="11" ht="22.5" customHeight="1" spans="1:1">
      <c r="A11" s="218" t="s">
        <v>9</v>
      </c>
    </row>
    <row r="12" ht="22.5" customHeight="1" spans="1:1">
      <c r="A12" s="218" t="s">
        <v>10</v>
      </c>
    </row>
    <row r="13" ht="22.5" customHeight="1" spans="1:1">
      <c r="A13" s="218" t="s">
        <v>11</v>
      </c>
    </row>
    <row r="14" ht="22.5" customHeight="1" spans="1:1">
      <c r="A14" s="218" t="s">
        <v>12</v>
      </c>
    </row>
    <row r="15" ht="22.5" customHeight="1" spans="1:1">
      <c r="A15" s="218" t="s">
        <v>13</v>
      </c>
    </row>
    <row r="16" ht="22.5" customHeight="1" spans="1:1">
      <c r="A16" s="218" t="s">
        <v>14</v>
      </c>
    </row>
    <row r="17" ht="22.5" customHeight="1" spans="1:1">
      <c r="A17" s="218" t="s">
        <v>15</v>
      </c>
    </row>
    <row r="18" ht="22.5" customHeight="1" spans="1:1">
      <c r="A18" s="218" t="s">
        <v>16</v>
      </c>
    </row>
    <row r="19" ht="22.5" customHeight="1" spans="1:1">
      <c r="A19" s="218" t="s">
        <v>17</v>
      </c>
    </row>
    <row r="20" ht="22.5" customHeight="1" spans="1:1">
      <c r="A20" s="218" t="s">
        <v>18</v>
      </c>
    </row>
    <row r="21" ht="22.5" customHeight="1" spans="1:1">
      <c r="A21" s="218" t="s">
        <v>19</v>
      </c>
    </row>
    <row r="22" ht="22.5" customHeight="1" spans="1:1">
      <c r="A22" s="218" t="s">
        <v>20</v>
      </c>
    </row>
  </sheetData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tabSelected="1" workbookViewId="0">
      <pane xSplit="2" ySplit="1" topLeftCell="C2" activePane="bottomRight" state="frozen"/>
      <selection/>
      <selection pane="topRight"/>
      <selection pane="bottomLeft"/>
      <selection pane="bottomRight" activeCell="A12" sqref="A12"/>
    </sheetView>
  </sheetViews>
  <sheetFormatPr defaultColWidth="9.13888888888889" defaultRowHeight="14.25" customHeight="1" outlineLevelCol="6"/>
  <cols>
    <col min="1" max="1" width="37.7407407407407" customWidth="1"/>
    <col min="2" max="2" width="15.5648148148148" customWidth="1"/>
    <col min="3" max="3" width="57.4166666666667" customWidth="1"/>
    <col min="4" max="4" width="9.7037037037037" customWidth="1"/>
    <col min="5" max="7" width="19.842592592592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/>
      <c r="B2" s="2"/>
      <c r="C2" s="2"/>
      <c r="D2" s="3"/>
      <c r="E2" s="2"/>
      <c r="F2" s="2"/>
      <c r="G2" s="4"/>
    </row>
    <row r="3" ht="27.75" customHeight="1" spans="1:7">
      <c r="A3" s="5" t="s">
        <v>20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"单位名称："&amp;"永平县龙街镇中心卫生院"</f>
        <v>单位名称：永平县龙街镇中心卫生院</v>
      </c>
      <c r="B4" s="7"/>
      <c r="C4" s="7"/>
      <c r="D4" s="7"/>
      <c r="E4" s="8"/>
      <c r="F4" s="8"/>
      <c r="G4" s="9" t="s">
        <v>21</v>
      </c>
    </row>
    <row r="5" ht="21.75" customHeight="1" spans="1:7">
      <c r="A5" s="10" t="s">
        <v>267</v>
      </c>
      <c r="B5" s="10" t="s">
        <v>266</v>
      </c>
      <c r="C5" s="10" t="s">
        <v>216</v>
      </c>
      <c r="D5" s="11" t="s">
        <v>378</v>
      </c>
      <c r="E5" s="12" t="s">
        <v>81</v>
      </c>
      <c r="F5" s="12"/>
      <c r="G5" s="12"/>
    </row>
    <row r="6" ht="21.75" customHeight="1" spans="1:7">
      <c r="A6" s="10"/>
      <c r="B6" s="10"/>
      <c r="C6" s="10"/>
      <c r="D6" s="11"/>
      <c r="E6" s="12" t="s">
        <v>379</v>
      </c>
      <c r="F6" s="11" t="s">
        <v>380</v>
      </c>
      <c r="G6" s="11" t="s">
        <v>381</v>
      </c>
    </row>
    <row r="7" ht="40.5" customHeight="1" spans="1:7">
      <c r="A7" s="10"/>
      <c r="B7" s="10"/>
      <c r="C7" s="10"/>
      <c r="D7" s="11"/>
      <c r="E7" s="12"/>
      <c r="F7" s="11" t="s">
        <v>80</v>
      </c>
      <c r="G7" s="11"/>
    </row>
    <row r="8" ht="15" customHeight="1" spans="1:7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</row>
    <row r="9" ht="21" customHeight="1" spans="1:7">
      <c r="A9" s="14" t="s">
        <v>212</v>
      </c>
      <c r="B9" s="15"/>
      <c r="C9" s="15"/>
      <c r="D9" s="16"/>
      <c r="E9" s="17"/>
      <c r="F9" s="17"/>
      <c r="G9" s="17"/>
    </row>
    <row r="10" ht="21" customHeight="1" spans="1:7">
      <c r="A10" s="18"/>
      <c r="B10" s="18"/>
      <c r="C10" s="18"/>
      <c r="D10" s="19"/>
      <c r="E10" s="20"/>
      <c r="F10" s="20"/>
      <c r="G10" s="20"/>
    </row>
    <row r="11" ht="21" customHeight="1" spans="1:7">
      <c r="A11" s="21" t="s">
        <v>78</v>
      </c>
      <c r="B11" s="14" t="s">
        <v>382</v>
      </c>
      <c r="C11" s="14"/>
      <c r="D11" s="14"/>
      <c r="E11" s="17"/>
      <c r="F11" s="17"/>
      <c r="G11" s="17"/>
    </row>
    <row r="12" customHeight="1" spans="1:1">
      <c r="A12" t="s">
        <v>213</v>
      </c>
    </row>
  </sheetData>
  <mergeCells count="12">
    <mergeCell ref="A2:G2"/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43"/>
  <sheetViews>
    <sheetView showGridLines="0" showZeros="0" workbookViewId="0">
      <pane xSplit="2" ySplit="1" topLeftCell="C23" activePane="bottomRight" state="frozen"/>
      <selection/>
      <selection pane="topRight"/>
      <selection pane="bottomLeft"/>
      <selection pane="bottomRight" activeCell="A1" sqref="A1"/>
    </sheetView>
  </sheetViews>
  <sheetFormatPr defaultColWidth="8.57407407407407" defaultRowHeight="12.75" customHeight="1" outlineLevelCol="3"/>
  <cols>
    <col min="1" max="1" width="41" customWidth="1"/>
    <col min="2" max="2" width="27.8425925925926" customWidth="1"/>
    <col min="3" max="3" width="41" customWidth="1"/>
    <col min="4" max="4" width="28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168"/>
      <c r="B2" s="168"/>
      <c r="C2" s="168"/>
      <c r="D2" s="154"/>
    </row>
    <row r="3" ht="41.25" customHeight="1" spans="1:1">
      <c r="A3" s="236" t="s">
        <v>3</v>
      </c>
    </row>
    <row r="4" ht="17.25" customHeight="1" spans="1:4">
      <c r="A4" s="170" t="str">
        <f>"单位名称："&amp;"永平县龙街镇中心卫生院"</f>
        <v>单位名称：永平县龙街镇中心卫生院</v>
      </c>
      <c r="B4" s="171"/>
      <c r="D4" s="167" t="s">
        <v>21</v>
      </c>
    </row>
    <row r="5" ht="23.25" customHeight="1" spans="1:4">
      <c r="A5" s="172" t="s">
        <v>22</v>
      </c>
      <c r="B5" s="173"/>
      <c r="C5" s="172" t="s">
        <v>23</v>
      </c>
      <c r="D5" s="173"/>
    </row>
    <row r="6" ht="24" customHeight="1" spans="1:4">
      <c r="A6" s="172" t="s">
        <v>24</v>
      </c>
      <c r="B6" s="172" t="s">
        <v>25</v>
      </c>
      <c r="C6" s="172" t="s">
        <v>26</v>
      </c>
      <c r="D6" s="172" t="s">
        <v>25</v>
      </c>
    </row>
    <row r="7" ht="17.25" customHeight="1" spans="1:4">
      <c r="A7" s="175" t="s">
        <v>27</v>
      </c>
      <c r="B7" s="20">
        <v>4113661.94</v>
      </c>
      <c r="C7" s="175" t="s">
        <v>28</v>
      </c>
      <c r="D7" s="20"/>
    </row>
    <row r="8" ht="17.25" customHeight="1" spans="1:4">
      <c r="A8" s="175" t="s">
        <v>29</v>
      </c>
      <c r="B8" s="20"/>
      <c r="C8" s="175" t="s">
        <v>30</v>
      </c>
      <c r="D8" s="20"/>
    </row>
    <row r="9" ht="17.25" customHeight="1" spans="1:4">
      <c r="A9" s="175" t="s">
        <v>31</v>
      </c>
      <c r="B9" s="20"/>
      <c r="C9" s="212" t="s">
        <v>32</v>
      </c>
      <c r="D9" s="20"/>
    </row>
    <row r="10" ht="17.25" customHeight="1" spans="1:4">
      <c r="A10" s="175" t="s">
        <v>33</v>
      </c>
      <c r="B10" s="20"/>
      <c r="C10" s="212" t="s">
        <v>34</v>
      </c>
      <c r="D10" s="20"/>
    </row>
    <row r="11" ht="17.25" customHeight="1" spans="1:4">
      <c r="A11" s="175" t="s">
        <v>35</v>
      </c>
      <c r="B11" s="17">
        <v>3000000</v>
      </c>
      <c r="C11" s="212" t="s">
        <v>36</v>
      </c>
      <c r="D11" s="20"/>
    </row>
    <row r="12" ht="17.25" customHeight="1" spans="1:4">
      <c r="A12" s="213" t="s">
        <v>37</v>
      </c>
      <c r="B12" s="20">
        <v>3000000</v>
      </c>
      <c r="C12" s="212" t="s">
        <v>38</v>
      </c>
      <c r="D12" s="20"/>
    </row>
    <row r="13" ht="17.25" customHeight="1" spans="1:4">
      <c r="A13" s="213" t="s">
        <v>39</v>
      </c>
      <c r="B13" s="20"/>
      <c r="C13" s="18" t="s">
        <v>40</v>
      </c>
      <c r="D13" s="20"/>
    </row>
    <row r="14" ht="17.25" customHeight="1" spans="1:4">
      <c r="A14" s="213" t="s">
        <v>41</v>
      </c>
      <c r="B14" s="20"/>
      <c r="C14" s="18" t="s">
        <v>42</v>
      </c>
      <c r="D14" s="20">
        <v>483504.54</v>
      </c>
    </row>
    <row r="15" ht="17.25" customHeight="1" spans="1:4">
      <c r="A15" s="213" t="s">
        <v>43</v>
      </c>
      <c r="B15" s="20"/>
      <c r="C15" s="18" t="s">
        <v>44</v>
      </c>
      <c r="D15" s="20">
        <v>6353005.04</v>
      </c>
    </row>
    <row r="16" ht="17.25" customHeight="1" spans="1:4">
      <c r="A16" s="213" t="s">
        <v>45</v>
      </c>
      <c r="B16" s="20"/>
      <c r="C16" s="18" t="s">
        <v>46</v>
      </c>
      <c r="D16" s="20"/>
    </row>
    <row r="17" ht="17.25" customHeight="1" spans="1:4">
      <c r="A17" s="176"/>
      <c r="B17" s="20"/>
      <c r="C17" s="18" t="s">
        <v>47</v>
      </c>
      <c r="D17" s="20"/>
    </row>
    <row r="18" ht="17.25" customHeight="1" spans="1:4">
      <c r="A18" s="90"/>
      <c r="B18" s="20"/>
      <c r="C18" s="18" t="s">
        <v>48</v>
      </c>
      <c r="D18" s="20"/>
    </row>
    <row r="19" ht="17.25" customHeight="1" spans="1:4">
      <c r="A19" s="90"/>
      <c r="B19" s="20"/>
      <c r="C19" s="18" t="s">
        <v>49</v>
      </c>
      <c r="D19" s="20"/>
    </row>
    <row r="20" ht="17.25" customHeight="1" spans="1:4">
      <c r="A20" s="90"/>
      <c r="B20" s="20"/>
      <c r="C20" s="18" t="s">
        <v>50</v>
      </c>
      <c r="D20" s="20"/>
    </row>
    <row r="21" ht="17.25" customHeight="1" spans="1:4">
      <c r="A21" s="90"/>
      <c r="B21" s="20"/>
      <c r="C21" s="18" t="s">
        <v>51</v>
      </c>
      <c r="D21" s="20"/>
    </row>
    <row r="22" ht="17.25" customHeight="1" spans="1:4">
      <c r="A22" s="90"/>
      <c r="B22" s="20"/>
      <c r="C22" s="18" t="s">
        <v>52</v>
      </c>
      <c r="D22" s="20"/>
    </row>
    <row r="23" ht="17.25" customHeight="1" spans="1:4">
      <c r="A23" s="90"/>
      <c r="B23" s="20"/>
      <c r="C23" s="18" t="s">
        <v>53</v>
      </c>
      <c r="D23" s="20"/>
    </row>
    <row r="24" ht="17.25" customHeight="1" spans="1:4">
      <c r="A24" s="90"/>
      <c r="B24" s="20"/>
      <c r="C24" s="18" t="s">
        <v>54</v>
      </c>
      <c r="D24" s="20"/>
    </row>
    <row r="25" ht="17.25" customHeight="1" spans="1:4">
      <c r="A25" s="90"/>
      <c r="B25" s="20"/>
      <c r="C25" s="18" t="s">
        <v>55</v>
      </c>
      <c r="D25" s="20">
        <v>277152.36</v>
      </c>
    </row>
    <row r="26" ht="17.25" customHeight="1" spans="1:4">
      <c r="A26" s="90"/>
      <c r="B26" s="20"/>
      <c r="C26" s="177" t="s">
        <v>56</v>
      </c>
      <c r="D26" s="20"/>
    </row>
    <row r="27" ht="17.25" customHeight="1" spans="1:4">
      <c r="A27" s="90"/>
      <c r="B27" s="20"/>
      <c r="C27" s="177" t="s">
        <v>57</v>
      </c>
      <c r="D27" s="20"/>
    </row>
    <row r="28" ht="17.25" customHeight="1" spans="1:4">
      <c r="A28" s="90"/>
      <c r="B28" s="20"/>
      <c r="C28" s="177" t="s">
        <v>58</v>
      </c>
      <c r="D28" s="20"/>
    </row>
    <row r="29" ht="17.25" customHeight="1" spans="1:4">
      <c r="A29" s="90"/>
      <c r="B29" s="20"/>
      <c r="C29" s="177" t="s">
        <v>59</v>
      </c>
      <c r="D29" s="20"/>
    </row>
    <row r="30" ht="17.25" customHeight="1" spans="1:4">
      <c r="A30" s="90"/>
      <c r="B30" s="20"/>
      <c r="C30" s="177" t="s">
        <v>60</v>
      </c>
      <c r="D30" s="20"/>
    </row>
    <row r="31" ht="17.25" customHeight="1" spans="1:4">
      <c r="A31" s="90"/>
      <c r="B31" s="20"/>
      <c r="C31" s="177" t="s">
        <v>61</v>
      </c>
      <c r="D31" s="20"/>
    </row>
    <row r="32" ht="16.5" customHeight="1" spans="1:4">
      <c r="A32" s="90"/>
      <c r="B32" s="17"/>
      <c r="C32" s="214" t="s">
        <v>62</v>
      </c>
      <c r="D32" s="20"/>
    </row>
    <row r="33" ht="16.5" customHeight="1" spans="1:4">
      <c r="A33" s="90"/>
      <c r="B33" s="17"/>
      <c r="C33" s="214" t="s">
        <v>63</v>
      </c>
      <c r="D33" s="20"/>
    </row>
    <row r="34" ht="16.5" customHeight="1" spans="1:4">
      <c r="A34" s="90"/>
      <c r="B34" s="17"/>
      <c r="C34" s="214" t="s">
        <v>64</v>
      </c>
      <c r="D34" s="20"/>
    </row>
    <row r="35" ht="16.5" customHeight="1" spans="1:4">
      <c r="A35" s="90"/>
      <c r="B35" s="17"/>
      <c r="C35" s="90"/>
      <c r="D35" s="17"/>
    </row>
    <row r="36" ht="16.5" customHeight="1" spans="1:4">
      <c r="A36" s="90" t="s">
        <v>65</v>
      </c>
      <c r="B36" s="17">
        <v>7113661.94</v>
      </c>
      <c r="C36" s="90" t="s">
        <v>66</v>
      </c>
      <c r="D36" s="17">
        <v>7113661.94</v>
      </c>
    </row>
    <row r="37" ht="16.5" customHeight="1" spans="1:4">
      <c r="A37" s="91" t="s">
        <v>67</v>
      </c>
      <c r="B37" s="17"/>
      <c r="C37" s="91" t="s">
        <v>68</v>
      </c>
      <c r="D37" s="17"/>
    </row>
    <row r="38" ht="16.5" customHeight="1" spans="1:4">
      <c r="A38" s="176" t="s">
        <v>69</v>
      </c>
      <c r="B38" s="20"/>
      <c r="C38" s="176" t="s">
        <v>69</v>
      </c>
      <c r="D38" s="20"/>
    </row>
    <row r="39" ht="16.5" customHeight="1" spans="1:4">
      <c r="A39" s="176" t="s">
        <v>70</v>
      </c>
      <c r="B39" s="20"/>
      <c r="C39" s="176" t="s">
        <v>70</v>
      </c>
      <c r="D39" s="20"/>
    </row>
    <row r="40" ht="16.5" customHeight="1" spans="1:4">
      <c r="A40" s="176" t="s">
        <v>71</v>
      </c>
      <c r="B40" s="20"/>
      <c r="C40" s="176" t="s">
        <v>71</v>
      </c>
      <c r="D40" s="20"/>
    </row>
    <row r="41" ht="16.5" customHeight="1" spans="1:4">
      <c r="A41" s="176" t="s">
        <v>72</v>
      </c>
      <c r="B41" s="20"/>
      <c r="C41" s="176" t="s">
        <v>72</v>
      </c>
      <c r="D41" s="20"/>
    </row>
    <row r="42" ht="16.5" customHeight="1" spans="1:4">
      <c r="A42" s="176" t="s">
        <v>73</v>
      </c>
      <c r="B42" s="20"/>
      <c r="C42" s="176" t="s">
        <v>73</v>
      </c>
      <c r="D42" s="20"/>
    </row>
    <row r="43" ht="16.5" customHeight="1" spans="1:4">
      <c r="A43" s="21" t="s">
        <v>74</v>
      </c>
      <c r="B43" s="17">
        <v>7113661.94</v>
      </c>
      <c r="C43" s="21" t="s">
        <v>75</v>
      </c>
      <c r="D43" s="17">
        <v>7113661.94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GridLines="0" showZeros="0" workbookViewId="0">
      <pane xSplit="3" ySplit="1" topLeftCell="D2" activePane="bottomRight" state="frozen"/>
      <selection/>
      <selection pane="topRight"/>
      <selection pane="bottomLeft"/>
      <selection pane="bottomRight" activeCell="A1" sqref="A1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20" width="14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7.25" customHeight="1" spans="1:1">
      <c r="A2" s="154"/>
    </row>
    <row r="3" ht="41.25" customHeight="1" spans="1:1">
      <c r="A3" s="169" t="s">
        <v>4</v>
      </c>
    </row>
    <row r="4" ht="17.25" customHeight="1" spans="1:20">
      <c r="A4" s="170" t="str">
        <f>"单位名称："&amp;"永平县龙街镇中心卫生院"</f>
        <v>单位名称：永平县龙街镇中心卫生院</v>
      </c>
      <c r="T4" s="168" t="s">
        <v>21</v>
      </c>
    </row>
    <row r="5" ht="21.75" customHeight="1" spans="1:20">
      <c r="A5" s="196" t="s">
        <v>76</v>
      </c>
      <c r="B5" s="197" t="s">
        <v>77</v>
      </c>
      <c r="C5" s="197" t="s">
        <v>78</v>
      </c>
      <c r="D5" s="198" t="s">
        <v>79</v>
      </c>
      <c r="E5" s="198"/>
      <c r="F5" s="198"/>
      <c r="G5" s="198"/>
      <c r="H5" s="198"/>
      <c r="I5" s="206"/>
      <c r="J5" s="198"/>
      <c r="K5" s="198"/>
      <c r="L5" s="198"/>
      <c r="M5" s="198"/>
      <c r="N5" s="207"/>
      <c r="O5" s="198" t="s">
        <v>67</v>
      </c>
      <c r="P5" s="198"/>
      <c r="Q5" s="198"/>
      <c r="R5" s="198"/>
      <c r="S5" s="198"/>
      <c r="T5" s="207"/>
    </row>
    <row r="6" ht="27" customHeight="1" spans="1:20">
      <c r="A6" s="199"/>
      <c r="B6" s="200"/>
      <c r="C6" s="200"/>
      <c r="D6" s="200" t="s">
        <v>80</v>
      </c>
      <c r="E6" s="200" t="s">
        <v>81</v>
      </c>
      <c r="F6" s="200" t="s">
        <v>82</v>
      </c>
      <c r="G6" s="200" t="s">
        <v>83</v>
      </c>
      <c r="H6" s="200" t="s">
        <v>84</v>
      </c>
      <c r="I6" s="208" t="s">
        <v>85</v>
      </c>
      <c r="J6" s="209"/>
      <c r="K6" s="209"/>
      <c r="L6" s="209"/>
      <c r="M6" s="209"/>
      <c r="N6" s="210"/>
      <c r="O6" s="200" t="s">
        <v>80</v>
      </c>
      <c r="P6" s="200" t="s">
        <v>81</v>
      </c>
      <c r="Q6" s="200" t="s">
        <v>82</v>
      </c>
      <c r="R6" s="200" t="s">
        <v>83</v>
      </c>
      <c r="S6" s="200" t="s">
        <v>84</v>
      </c>
      <c r="T6" s="200" t="s">
        <v>86</v>
      </c>
    </row>
    <row r="7" ht="30" customHeight="1" spans="1:20">
      <c r="A7" s="201"/>
      <c r="B7" s="202"/>
      <c r="C7" s="203"/>
      <c r="D7" s="203"/>
      <c r="E7" s="203"/>
      <c r="F7" s="203"/>
      <c r="G7" s="203"/>
      <c r="H7" s="203"/>
      <c r="I7" s="114" t="s">
        <v>80</v>
      </c>
      <c r="J7" s="210" t="s">
        <v>87</v>
      </c>
      <c r="K7" s="210" t="s">
        <v>88</v>
      </c>
      <c r="L7" s="210" t="s">
        <v>89</v>
      </c>
      <c r="M7" s="210" t="s">
        <v>90</v>
      </c>
      <c r="N7" s="210" t="s">
        <v>91</v>
      </c>
      <c r="O7" s="211"/>
      <c r="P7" s="211"/>
      <c r="Q7" s="211"/>
      <c r="R7" s="211"/>
      <c r="S7" s="211"/>
      <c r="T7" s="203"/>
    </row>
    <row r="8" ht="15" customHeight="1" spans="1:20">
      <c r="A8" s="98">
        <v>1</v>
      </c>
      <c r="B8" s="98">
        <v>2</v>
      </c>
      <c r="C8" s="98" t="s">
        <v>92</v>
      </c>
      <c r="D8" s="98" t="s">
        <v>93</v>
      </c>
      <c r="E8" s="98">
        <v>5</v>
      </c>
      <c r="F8" s="98">
        <v>6</v>
      </c>
      <c r="G8" s="98">
        <v>7</v>
      </c>
      <c r="H8" s="98">
        <v>8</v>
      </c>
      <c r="I8" s="98" t="s">
        <v>94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 t="s">
        <v>95</v>
      </c>
      <c r="P8" s="98">
        <v>16</v>
      </c>
      <c r="Q8" s="98">
        <v>17</v>
      </c>
      <c r="R8" s="98">
        <v>18</v>
      </c>
      <c r="S8" s="98">
        <v>19</v>
      </c>
      <c r="T8" s="98">
        <v>20</v>
      </c>
    </row>
    <row r="9" ht="18" customHeight="1" spans="1:20">
      <c r="A9" s="26" t="s">
        <v>96</v>
      </c>
      <c r="B9" s="26" t="s">
        <v>97</v>
      </c>
      <c r="C9" s="20">
        <v>7113661.94</v>
      </c>
      <c r="D9" s="20">
        <v>7113661.94</v>
      </c>
      <c r="E9" s="20">
        <v>4113661.94</v>
      </c>
      <c r="F9" s="20"/>
      <c r="G9" s="20"/>
      <c r="H9" s="20"/>
      <c r="I9" s="20">
        <v>3000000</v>
      </c>
      <c r="J9" s="20">
        <v>3000000</v>
      </c>
      <c r="K9" s="20"/>
      <c r="L9" s="20"/>
      <c r="M9" s="20"/>
      <c r="N9" s="20"/>
      <c r="O9" s="20"/>
      <c r="P9" s="20"/>
      <c r="Q9" s="20"/>
      <c r="R9" s="20"/>
      <c r="S9" s="20"/>
      <c r="T9" s="20"/>
    </row>
    <row r="10" ht="18" customHeight="1" spans="1:20">
      <c r="A10" s="204" t="s">
        <v>78</v>
      </c>
      <c r="B10" s="205"/>
      <c r="C10" s="17">
        <v>7113661.94</v>
      </c>
      <c r="D10" s="17">
        <v>7113661.94</v>
      </c>
      <c r="E10" s="17">
        <v>4113661.94</v>
      </c>
      <c r="F10" s="17"/>
      <c r="G10" s="17"/>
      <c r="H10" s="17"/>
      <c r="I10" s="17">
        <v>3000000</v>
      </c>
      <c r="J10" s="17">
        <v>3000000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</row>
  </sheetData>
  <mergeCells count="21">
    <mergeCell ref="A2:T2"/>
    <mergeCell ref="A3:T3"/>
    <mergeCell ref="A4:B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6"/>
  <sheetViews>
    <sheetView showZeros="0" workbookViewId="0">
      <pane xSplit="2" ySplit="1" topLeftCell="C10" activePane="bottomRight" state="frozen"/>
      <selection/>
      <selection pane="topRight"/>
      <selection pane="bottomLeft"/>
      <selection pane="bottomRight" activeCell="E22" sqref="E22"/>
    </sheetView>
  </sheetViews>
  <sheetFormatPr defaultColWidth="9.13888888888889" defaultRowHeight="14.25" customHeight="1"/>
  <cols>
    <col min="1" max="1" width="13.8425925925926" customWidth="1"/>
    <col min="2" max="2" width="34.5648148148148" customWidth="1"/>
    <col min="3" max="8" width="19.1388888888889" customWidth="1"/>
    <col min="9" max="10" width="19" customWidth="1"/>
    <col min="11" max="11" width="18.8518518518519" customWidth="1"/>
    <col min="12" max="13" width="19" customWidth="1"/>
    <col min="14" max="16" width="18.8518518518519" customWidth="1"/>
    <col min="17" max="23" width="19" customWidth="1"/>
  </cols>
  <sheetData>
    <row r="1" customHeight="1" spans="1:2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ht="19.5" customHeight="1" spans="4:23">
      <c r="D2" s="178"/>
      <c r="E2" s="178"/>
      <c r="F2" s="178"/>
      <c r="J2" s="178"/>
      <c r="L2" s="178"/>
      <c r="Q2" s="167"/>
      <c r="R2" s="167"/>
      <c r="S2" s="167"/>
      <c r="T2" s="167"/>
      <c r="U2" s="167"/>
      <c r="V2" s="167"/>
      <c r="W2" s="167"/>
    </row>
    <row r="3" ht="42" customHeight="1" spans="1:23">
      <c r="A3" s="179" t="s">
        <v>5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</row>
    <row r="4" ht="16.8" customHeight="1" spans="1:23">
      <c r="A4" s="180" t="str">
        <f>"单位名称："&amp;"永平县龙街镇中心卫生院"</f>
        <v>单位名称：永平县龙街镇中心卫生院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93"/>
      <c r="P4" s="193"/>
      <c r="Q4" s="195"/>
      <c r="R4" s="195"/>
      <c r="S4" s="195"/>
      <c r="T4" s="195"/>
      <c r="U4" s="195"/>
      <c r="V4" s="195"/>
      <c r="W4" s="195" t="s">
        <v>98</v>
      </c>
    </row>
    <row r="5" ht="19.5" customHeight="1" spans="1:23">
      <c r="A5" s="181" t="s">
        <v>99</v>
      </c>
      <c r="B5" s="181" t="s">
        <v>100</v>
      </c>
      <c r="C5" s="182" t="s">
        <v>101</v>
      </c>
      <c r="D5" s="183"/>
      <c r="E5" s="184" t="s">
        <v>102</v>
      </c>
      <c r="F5" s="184"/>
      <c r="G5" s="185"/>
      <c r="H5" s="186"/>
      <c r="I5" s="181"/>
      <c r="J5" s="181"/>
      <c r="K5" s="181"/>
      <c r="L5" s="184"/>
      <c r="M5" s="185"/>
      <c r="N5" s="185"/>
      <c r="O5" s="185"/>
      <c r="P5" s="185"/>
      <c r="Q5" s="186"/>
      <c r="R5" s="186" t="s">
        <v>103</v>
      </c>
      <c r="S5" s="186"/>
      <c r="T5" s="186"/>
      <c r="U5" s="186"/>
      <c r="V5" s="186"/>
      <c r="W5" s="186"/>
    </row>
    <row r="6" ht="19.5" customHeight="1" spans="1:23">
      <c r="A6" s="181" t="s">
        <v>99</v>
      </c>
      <c r="B6" s="181" t="s">
        <v>100</v>
      </c>
      <c r="C6" s="187" t="s">
        <v>78</v>
      </c>
      <c r="D6" s="12" t="s">
        <v>104</v>
      </c>
      <c r="E6" s="184" t="s">
        <v>80</v>
      </c>
      <c r="F6" s="184" t="s">
        <v>81</v>
      </c>
      <c r="G6" s="185"/>
      <c r="H6" s="186"/>
      <c r="I6" s="181" t="s">
        <v>82</v>
      </c>
      <c r="J6" s="181" t="s">
        <v>83</v>
      </c>
      <c r="K6" s="181" t="s">
        <v>105</v>
      </c>
      <c r="L6" s="184" t="s">
        <v>85</v>
      </c>
      <c r="M6" s="185"/>
      <c r="N6" s="185"/>
      <c r="O6" s="185"/>
      <c r="P6" s="185"/>
      <c r="Q6" s="186"/>
      <c r="R6" s="186" t="s">
        <v>80</v>
      </c>
      <c r="S6" s="186" t="s">
        <v>81</v>
      </c>
      <c r="T6" s="186" t="s">
        <v>82</v>
      </c>
      <c r="U6" s="186" t="s">
        <v>83</v>
      </c>
      <c r="V6" s="186" t="s">
        <v>84</v>
      </c>
      <c r="W6" s="186" t="s">
        <v>85</v>
      </c>
    </row>
    <row r="7" ht="33.75" customHeight="1" spans="1:23">
      <c r="A7" s="188"/>
      <c r="B7" s="188"/>
      <c r="C7" s="187"/>
      <c r="D7" s="12" t="s">
        <v>106</v>
      </c>
      <c r="E7" s="12"/>
      <c r="F7" s="12" t="s">
        <v>80</v>
      </c>
      <c r="G7" s="10" t="s">
        <v>107</v>
      </c>
      <c r="H7" s="10" t="s">
        <v>108</v>
      </c>
      <c r="I7" s="188"/>
      <c r="J7" s="188"/>
      <c r="K7" s="188"/>
      <c r="L7" s="12" t="s">
        <v>80</v>
      </c>
      <c r="M7" s="148" t="s">
        <v>109</v>
      </c>
      <c r="N7" s="194" t="s">
        <v>110</v>
      </c>
      <c r="O7" s="194" t="s">
        <v>111</v>
      </c>
      <c r="P7" s="194" t="s">
        <v>112</v>
      </c>
      <c r="Q7" s="194" t="s">
        <v>113</v>
      </c>
      <c r="R7" s="148"/>
      <c r="S7" s="148"/>
      <c r="T7" s="148"/>
      <c r="U7" s="148"/>
      <c r="V7" s="148"/>
      <c r="W7" s="148"/>
    </row>
    <row r="8" ht="19.5" customHeight="1" spans="1:23">
      <c r="A8" s="189">
        <v>1</v>
      </c>
      <c r="B8" s="189">
        <v>2</v>
      </c>
      <c r="C8" s="190" t="s">
        <v>114</v>
      </c>
      <c r="D8" s="190" t="s">
        <v>115</v>
      </c>
      <c r="E8" s="190" t="s">
        <v>116</v>
      </c>
      <c r="F8" s="190" t="s">
        <v>117</v>
      </c>
      <c r="G8" s="190">
        <v>7</v>
      </c>
      <c r="H8" s="190">
        <v>8</v>
      </c>
      <c r="I8" s="190">
        <v>9</v>
      </c>
      <c r="J8" s="190">
        <v>10</v>
      </c>
      <c r="K8" s="190">
        <v>11</v>
      </c>
      <c r="L8" s="190" t="s">
        <v>118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 t="s">
        <v>119</v>
      </c>
      <c r="S8" s="190">
        <v>19</v>
      </c>
      <c r="T8" s="190">
        <v>20</v>
      </c>
      <c r="U8" s="190">
        <v>21</v>
      </c>
      <c r="V8" s="190">
        <v>22</v>
      </c>
      <c r="W8" s="190">
        <v>23</v>
      </c>
    </row>
    <row r="9" ht="21.75" customHeight="1" spans="1:23">
      <c r="A9" s="46" t="s">
        <v>120</v>
      </c>
      <c r="B9" s="46" t="s">
        <v>121</v>
      </c>
      <c r="C9" s="49">
        <v>483504.54</v>
      </c>
      <c r="D9" s="49">
        <v>483504.54</v>
      </c>
      <c r="E9" s="49">
        <v>483504.54</v>
      </c>
      <c r="F9" s="49">
        <v>483504.54</v>
      </c>
      <c r="G9" s="49">
        <v>483504.54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  <row r="10" ht="21.75" customHeight="1" spans="1:23">
      <c r="A10" s="191" t="s">
        <v>122</v>
      </c>
      <c r="B10" s="191" t="s">
        <v>123</v>
      </c>
      <c r="C10" s="49">
        <v>447048.54</v>
      </c>
      <c r="D10" s="49">
        <v>447048.54</v>
      </c>
      <c r="E10" s="49">
        <v>447048.54</v>
      </c>
      <c r="F10" s="49">
        <v>447048.54</v>
      </c>
      <c r="G10" s="49">
        <v>447048.54</v>
      </c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ht="21.75" customHeight="1" spans="1:23">
      <c r="A11" s="192" t="s">
        <v>124</v>
      </c>
      <c r="B11" s="192" t="s">
        <v>125</v>
      </c>
      <c r="C11" s="49">
        <v>397376.48</v>
      </c>
      <c r="D11" s="49">
        <v>397376.48</v>
      </c>
      <c r="E11" s="49">
        <v>397376.48</v>
      </c>
      <c r="F11" s="49">
        <v>397376.48</v>
      </c>
      <c r="G11" s="49">
        <v>397376.48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ht="21.75" customHeight="1" spans="1:23">
      <c r="A12" s="192" t="s">
        <v>126</v>
      </c>
      <c r="B12" s="192" t="s">
        <v>127</v>
      </c>
      <c r="C12" s="49">
        <v>49672.06</v>
      </c>
      <c r="D12" s="49">
        <v>49672.06</v>
      </c>
      <c r="E12" s="49">
        <v>49672.06</v>
      </c>
      <c r="F12" s="49">
        <v>49672.06</v>
      </c>
      <c r="G12" s="49">
        <v>49672.06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ht="21.75" customHeight="1" spans="1:23">
      <c r="A13" s="191" t="s">
        <v>128</v>
      </c>
      <c r="B13" s="191" t="s">
        <v>129</v>
      </c>
      <c r="C13" s="49">
        <v>36456</v>
      </c>
      <c r="D13" s="49">
        <v>36456</v>
      </c>
      <c r="E13" s="49">
        <v>36456</v>
      </c>
      <c r="F13" s="49">
        <v>36456</v>
      </c>
      <c r="G13" s="49">
        <v>36456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</row>
    <row r="14" ht="21.75" customHeight="1" spans="1:23">
      <c r="A14" s="192" t="s">
        <v>130</v>
      </c>
      <c r="B14" s="192" t="s">
        <v>131</v>
      </c>
      <c r="C14" s="49">
        <v>36456</v>
      </c>
      <c r="D14" s="49">
        <v>36456</v>
      </c>
      <c r="E14" s="49">
        <v>36456</v>
      </c>
      <c r="F14" s="49">
        <v>36456</v>
      </c>
      <c r="G14" s="49">
        <v>36456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ht="21.75" customHeight="1" spans="1:23">
      <c r="A15" s="46" t="s">
        <v>132</v>
      </c>
      <c r="B15" s="46" t="s">
        <v>133</v>
      </c>
      <c r="C15" s="49">
        <v>6353005.04</v>
      </c>
      <c r="D15" s="49">
        <v>3353005.04</v>
      </c>
      <c r="E15" s="49">
        <v>6353005.04</v>
      </c>
      <c r="F15" s="49">
        <v>3353005.04</v>
      </c>
      <c r="G15" s="49">
        <v>3353005.04</v>
      </c>
      <c r="H15" s="49"/>
      <c r="I15" s="49"/>
      <c r="J15" s="49"/>
      <c r="K15" s="49"/>
      <c r="L15" s="49">
        <v>3000000</v>
      </c>
      <c r="M15" s="49">
        <v>3000000</v>
      </c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ht="21.75" customHeight="1" spans="1:23">
      <c r="A16" s="191" t="s">
        <v>134</v>
      </c>
      <c r="B16" s="191" t="s">
        <v>135</v>
      </c>
      <c r="C16" s="49">
        <v>6031448.22</v>
      </c>
      <c r="D16" s="49">
        <v>3031448.22</v>
      </c>
      <c r="E16" s="49">
        <v>6031448.22</v>
      </c>
      <c r="F16" s="49">
        <v>3031448.22</v>
      </c>
      <c r="G16" s="49">
        <v>3031448.22</v>
      </c>
      <c r="H16" s="49"/>
      <c r="I16" s="49"/>
      <c r="J16" s="49"/>
      <c r="K16" s="49"/>
      <c r="L16" s="49">
        <v>3000000</v>
      </c>
      <c r="M16" s="49">
        <v>3000000</v>
      </c>
      <c r="N16" s="49"/>
      <c r="O16" s="49"/>
      <c r="P16" s="49"/>
      <c r="Q16" s="49"/>
      <c r="R16" s="49"/>
      <c r="S16" s="49"/>
      <c r="T16" s="49"/>
      <c r="U16" s="49"/>
      <c r="V16" s="49"/>
      <c r="W16" s="49"/>
    </row>
    <row r="17" ht="21.75" customHeight="1" spans="1:23">
      <c r="A17" s="192" t="s">
        <v>136</v>
      </c>
      <c r="B17" s="192" t="s">
        <v>137</v>
      </c>
      <c r="C17" s="49">
        <v>5956568.22</v>
      </c>
      <c r="D17" s="49">
        <v>2956568.22</v>
      </c>
      <c r="E17" s="49">
        <v>5956568.22</v>
      </c>
      <c r="F17" s="49">
        <v>2956568.22</v>
      </c>
      <c r="G17" s="49">
        <v>2956568.22</v>
      </c>
      <c r="H17" s="49"/>
      <c r="I17" s="49"/>
      <c r="J17" s="49"/>
      <c r="K17" s="49"/>
      <c r="L17" s="49">
        <v>3000000</v>
      </c>
      <c r="M17" s="49">
        <v>3000000</v>
      </c>
      <c r="N17" s="49"/>
      <c r="O17" s="49"/>
      <c r="P17" s="49"/>
      <c r="Q17" s="49"/>
      <c r="R17" s="49"/>
      <c r="S17" s="49"/>
      <c r="T17" s="49"/>
      <c r="U17" s="49"/>
      <c r="V17" s="49"/>
      <c r="W17" s="49"/>
    </row>
    <row r="18" ht="21.75" customHeight="1" spans="1:23">
      <c r="A18" s="192" t="s">
        <v>138</v>
      </c>
      <c r="B18" s="192" t="s">
        <v>139</v>
      </c>
      <c r="C18" s="49">
        <v>74880</v>
      </c>
      <c r="D18" s="49">
        <v>74880</v>
      </c>
      <c r="E18" s="49">
        <v>74880</v>
      </c>
      <c r="F18" s="49">
        <v>74880</v>
      </c>
      <c r="G18" s="49">
        <v>74880</v>
      </c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</row>
    <row r="19" ht="21.75" customHeight="1" spans="1:23">
      <c r="A19" s="191" t="s">
        <v>140</v>
      </c>
      <c r="B19" s="191" t="s">
        <v>141</v>
      </c>
      <c r="C19" s="49">
        <v>321556.82</v>
      </c>
      <c r="D19" s="49">
        <v>321556.82</v>
      </c>
      <c r="E19" s="49">
        <v>321556.82</v>
      </c>
      <c r="F19" s="49">
        <v>321556.82</v>
      </c>
      <c r="G19" s="49">
        <v>321556.82</v>
      </c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</row>
    <row r="20" ht="21.75" customHeight="1" spans="1:23">
      <c r="A20" s="192" t="s">
        <v>142</v>
      </c>
      <c r="B20" s="192" t="s">
        <v>143</v>
      </c>
      <c r="C20" s="49">
        <v>221721.89</v>
      </c>
      <c r="D20" s="49">
        <v>221721.89</v>
      </c>
      <c r="E20" s="49">
        <v>221721.89</v>
      </c>
      <c r="F20" s="49">
        <v>221721.89</v>
      </c>
      <c r="G20" s="49">
        <v>221721.89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</row>
    <row r="21" ht="21.75" customHeight="1" spans="1:23">
      <c r="A21" s="192" t="s">
        <v>144</v>
      </c>
      <c r="B21" s="192" t="s">
        <v>145</v>
      </c>
      <c r="C21" s="49">
        <v>92384.12</v>
      </c>
      <c r="D21" s="49">
        <v>92384.12</v>
      </c>
      <c r="E21" s="49">
        <v>92384.12</v>
      </c>
      <c r="F21" s="49">
        <v>92384.12</v>
      </c>
      <c r="G21" s="49">
        <v>92384.12</v>
      </c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</row>
    <row r="22" ht="21.75" customHeight="1" spans="1:23">
      <c r="A22" s="192" t="s">
        <v>146</v>
      </c>
      <c r="B22" s="192" t="s">
        <v>147</v>
      </c>
      <c r="C22" s="49">
        <v>7450.81</v>
      </c>
      <c r="D22" s="49">
        <v>7450.81</v>
      </c>
      <c r="E22" s="49">
        <v>7450.81</v>
      </c>
      <c r="F22" s="49">
        <v>7450.81</v>
      </c>
      <c r="G22" s="49">
        <v>7450.81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</row>
    <row r="23" ht="21.75" customHeight="1" spans="1:23">
      <c r="A23" s="46" t="s">
        <v>148</v>
      </c>
      <c r="B23" s="46" t="s">
        <v>149</v>
      </c>
      <c r="C23" s="49">
        <v>277152.36</v>
      </c>
      <c r="D23" s="49">
        <v>277152.36</v>
      </c>
      <c r="E23" s="49">
        <v>277152.36</v>
      </c>
      <c r="F23" s="49">
        <v>277152.36</v>
      </c>
      <c r="G23" s="49">
        <v>277152.36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</row>
    <row r="24" ht="21.75" customHeight="1" spans="1:23">
      <c r="A24" s="191" t="s">
        <v>150</v>
      </c>
      <c r="B24" s="191" t="s">
        <v>151</v>
      </c>
      <c r="C24" s="49">
        <v>277152.36</v>
      </c>
      <c r="D24" s="49">
        <v>277152.36</v>
      </c>
      <c r="E24" s="49">
        <v>277152.36</v>
      </c>
      <c r="F24" s="49">
        <v>277152.36</v>
      </c>
      <c r="G24" s="49">
        <v>277152.36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</row>
    <row r="25" ht="21.75" customHeight="1" spans="1:23">
      <c r="A25" s="192" t="s">
        <v>152</v>
      </c>
      <c r="B25" s="192" t="s">
        <v>153</v>
      </c>
      <c r="C25" s="49">
        <v>277152.36</v>
      </c>
      <c r="D25" s="49">
        <v>277152.36</v>
      </c>
      <c r="E25" s="49">
        <v>277152.36</v>
      </c>
      <c r="F25" s="49">
        <v>277152.36</v>
      </c>
      <c r="G25" s="49">
        <v>277152.36</v>
      </c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</row>
    <row r="26" ht="21.75" customHeight="1" spans="1:23">
      <c r="A26" s="43" t="s">
        <v>78</v>
      </c>
      <c r="B26" s="43" t="s">
        <v>154</v>
      </c>
      <c r="C26" s="45">
        <v>7113661.94</v>
      </c>
      <c r="D26" s="45">
        <v>4113661.94</v>
      </c>
      <c r="E26" s="45">
        <v>7113661.94</v>
      </c>
      <c r="F26" s="45">
        <v>4113661.94</v>
      </c>
      <c r="G26" s="45">
        <v>4113661.94</v>
      </c>
      <c r="H26" s="45"/>
      <c r="I26" s="45"/>
      <c r="J26" s="45"/>
      <c r="K26" s="45"/>
      <c r="L26" s="45">
        <v>3000000</v>
      </c>
      <c r="M26" s="45">
        <v>3000000</v>
      </c>
      <c r="N26" s="45"/>
      <c r="O26" s="45"/>
      <c r="P26" s="45"/>
      <c r="Q26" s="45"/>
      <c r="R26" s="45"/>
      <c r="S26" s="45"/>
      <c r="T26" s="45"/>
      <c r="U26" s="45"/>
      <c r="V26" s="45"/>
      <c r="W26" s="45"/>
    </row>
  </sheetData>
  <mergeCells count="21">
    <mergeCell ref="A3:W3"/>
    <mergeCell ref="A4:N4"/>
    <mergeCell ref="E5:Q5"/>
    <mergeCell ref="R5:W5"/>
    <mergeCell ref="F6:H6"/>
    <mergeCell ref="L6:Q6"/>
    <mergeCell ref="A26:B26"/>
    <mergeCell ref="A5:A7"/>
    <mergeCell ref="B5:B7"/>
    <mergeCell ref="C5:C7"/>
    <mergeCell ref="D6:D7"/>
    <mergeCell ref="E6:E7"/>
    <mergeCell ref="I6:I7"/>
    <mergeCell ref="J6:J7"/>
    <mergeCell ref="K6:K7"/>
    <mergeCell ref="R6:R7"/>
    <mergeCell ref="S6:S7"/>
    <mergeCell ref="T6:T7"/>
    <mergeCell ref="U6:U7"/>
    <mergeCell ref="V6:V7"/>
    <mergeCell ref="W6:W7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GridLines="0" showZeros="0" workbookViewId="0">
      <pane xSplit="2" ySplit="1" topLeftCell="C8" activePane="bottomRight" state="frozen"/>
      <selection/>
      <selection pane="topRight"/>
      <selection pane="bottomLeft"/>
      <selection pane="bottomRight" activeCell="A1" sqref="A1"/>
    </sheetView>
  </sheetViews>
  <sheetFormatPr defaultColWidth="8.57407407407407" defaultRowHeight="12.75" customHeight="1" outlineLevelCol="3"/>
  <cols>
    <col min="1" max="1" width="35.5740740740741" customWidth="1"/>
    <col min="2" max="2" width="28.5740740740741" customWidth="1"/>
    <col min="3" max="3" width="35.5740740740741" customWidth="1"/>
    <col min="4" max="4" width="28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150"/>
      <c r="B2" s="168"/>
      <c r="C2" s="168"/>
      <c r="D2" s="168"/>
    </row>
    <row r="3" ht="41.25" customHeight="1" spans="1:1">
      <c r="A3" s="236" t="s">
        <v>6</v>
      </c>
    </row>
    <row r="4" ht="17.25" customHeight="1" spans="1:4">
      <c r="A4" s="170" t="str">
        <f>"单位名称："&amp;"永平县龙街镇中心卫生院"</f>
        <v>单位名称：永平县龙街镇中心卫生院</v>
      </c>
      <c r="B4" s="171"/>
      <c r="D4" s="168" t="s">
        <v>21</v>
      </c>
    </row>
    <row r="5" ht="17.25" customHeight="1" spans="1:4">
      <c r="A5" s="172" t="s">
        <v>22</v>
      </c>
      <c r="B5" s="173"/>
      <c r="C5" s="172" t="s">
        <v>23</v>
      </c>
      <c r="D5" s="173"/>
    </row>
    <row r="6" ht="18.75" customHeight="1" spans="1:4">
      <c r="A6" s="172" t="s">
        <v>24</v>
      </c>
      <c r="B6" s="172" t="s">
        <v>155</v>
      </c>
      <c r="C6" s="172" t="s">
        <v>156</v>
      </c>
      <c r="D6" s="172" t="s">
        <v>155</v>
      </c>
    </row>
    <row r="7" ht="16.5" customHeight="1" spans="1:4">
      <c r="A7" s="174" t="s">
        <v>157</v>
      </c>
      <c r="B7" s="17">
        <v>4113661.94</v>
      </c>
      <c r="C7" s="174" t="s">
        <v>158</v>
      </c>
      <c r="D7" s="17">
        <v>4113661.94</v>
      </c>
    </row>
    <row r="8" ht="16.5" customHeight="1" spans="1:4">
      <c r="A8" s="175" t="s">
        <v>159</v>
      </c>
      <c r="B8" s="20">
        <v>4113661.94</v>
      </c>
      <c r="C8" s="175" t="s">
        <v>160</v>
      </c>
      <c r="D8" s="20"/>
    </row>
    <row r="9" ht="16.5" customHeight="1" spans="1:4">
      <c r="A9" s="175" t="s">
        <v>161</v>
      </c>
      <c r="B9" s="20"/>
      <c r="C9" s="175" t="s">
        <v>162</v>
      </c>
      <c r="D9" s="20"/>
    </row>
    <row r="10" ht="16.5" customHeight="1" spans="1:4">
      <c r="A10" s="175" t="s">
        <v>163</v>
      </c>
      <c r="B10" s="20"/>
      <c r="C10" s="175" t="s">
        <v>164</v>
      </c>
      <c r="D10" s="20"/>
    </row>
    <row r="11" ht="16.5" customHeight="1" spans="3:4">
      <c r="C11" s="175" t="s">
        <v>165</v>
      </c>
      <c r="D11" s="20"/>
    </row>
    <row r="12" ht="16.5" customHeight="1" spans="1:4">
      <c r="A12" s="174" t="s">
        <v>166</v>
      </c>
      <c r="B12" s="17"/>
      <c r="C12" s="175" t="s">
        <v>167</v>
      </c>
      <c r="D12" s="20"/>
    </row>
    <row r="13" ht="16.5" customHeight="1" spans="1:4">
      <c r="A13" s="175" t="s">
        <v>159</v>
      </c>
      <c r="B13" s="20"/>
      <c r="C13" s="123" t="s">
        <v>168</v>
      </c>
      <c r="D13" s="20"/>
    </row>
    <row r="14" ht="16.5" customHeight="1" spans="1:4">
      <c r="A14" s="176" t="s">
        <v>161</v>
      </c>
      <c r="B14" s="20"/>
      <c r="C14" s="123" t="s">
        <v>169</v>
      </c>
      <c r="D14" s="20"/>
    </row>
    <row r="15" ht="16.5" customHeight="1" spans="1:4">
      <c r="A15" s="176" t="s">
        <v>163</v>
      </c>
      <c r="B15" s="20"/>
      <c r="C15" s="123" t="s">
        <v>170</v>
      </c>
      <c r="D15" s="20">
        <v>483504.54</v>
      </c>
    </row>
    <row r="16" ht="16.5" customHeight="1" spans="1:4">
      <c r="A16" s="90"/>
      <c r="B16" s="20"/>
      <c r="C16" s="123" t="s">
        <v>171</v>
      </c>
      <c r="D16" s="20">
        <v>3353005.04</v>
      </c>
    </row>
    <row r="17" ht="16.5" customHeight="1" spans="1:4">
      <c r="A17" s="90"/>
      <c r="B17" s="20"/>
      <c r="C17" s="123" t="s">
        <v>172</v>
      </c>
      <c r="D17" s="20"/>
    </row>
    <row r="18" ht="16.5" customHeight="1" spans="1:4">
      <c r="A18" s="90"/>
      <c r="B18" s="20"/>
      <c r="C18" s="123" t="s">
        <v>173</v>
      </c>
      <c r="D18" s="20"/>
    </row>
    <row r="19" ht="16.5" customHeight="1" spans="1:4">
      <c r="A19" s="90"/>
      <c r="B19" s="20"/>
      <c r="C19" s="123" t="s">
        <v>174</v>
      </c>
      <c r="D19" s="20"/>
    </row>
    <row r="20" ht="16.5" customHeight="1" spans="1:4">
      <c r="A20" s="90"/>
      <c r="B20" s="20"/>
      <c r="C20" s="123" t="s">
        <v>175</v>
      </c>
      <c r="D20" s="20"/>
    </row>
    <row r="21" ht="16.5" customHeight="1" spans="1:4">
      <c r="A21" s="90"/>
      <c r="B21" s="20"/>
      <c r="C21" s="123" t="s">
        <v>176</v>
      </c>
      <c r="D21" s="20"/>
    </row>
    <row r="22" ht="16.5" customHeight="1" spans="1:4">
      <c r="A22" s="90"/>
      <c r="B22" s="20"/>
      <c r="C22" s="123" t="s">
        <v>177</v>
      </c>
      <c r="D22" s="20"/>
    </row>
    <row r="23" ht="16.5" customHeight="1" spans="1:4">
      <c r="A23" s="90"/>
      <c r="B23" s="20"/>
      <c r="C23" s="123" t="s">
        <v>178</v>
      </c>
      <c r="D23" s="20"/>
    </row>
    <row r="24" ht="16.5" customHeight="1" spans="1:4">
      <c r="A24" s="90"/>
      <c r="B24" s="20"/>
      <c r="C24" s="123" t="s">
        <v>179</v>
      </c>
      <c r="D24" s="20"/>
    </row>
    <row r="25" ht="16.5" customHeight="1" spans="1:4">
      <c r="A25" s="90"/>
      <c r="B25" s="20"/>
      <c r="C25" s="123" t="s">
        <v>180</v>
      </c>
      <c r="D25" s="20"/>
    </row>
    <row r="26" ht="16.5" customHeight="1" spans="1:4">
      <c r="A26" s="90"/>
      <c r="B26" s="20"/>
      <c r="C26" s="123" t="s">
        <v>181</v>
      </c>
      <c r="D26" s="20">
        <v>277152.36</v>
      </c>
    </row>
    <row r="27" ht="16.5" customHeight="1" spans="1:4">
      <c r="A27" s="90"/>
      <c r="B27" s="20"/>
      <c r="C27" s="177" t="s">
        <v>182</v>
      </c>
      <c r="D27" s="20"/>
    </row>
    <row r="28" ht="16.5" customHeight="1" spans="1:4">
      <c r="A28" s="90"/>
      <c r="B28" s="20"/>
      <c r="C28" s="177" t="s">
        <v>183</v>
      </c>
      <c r="D28" s="20"/>
    </row>
    <row r="29" ht="16.5" customHeight="1" spans="1:4">
      <c r="A29" s="90"/>
      <c r="B29" s="20"/>
      <c r="C29" s="177" t="s">
        <v>184</v>
      </c>
      <c r="D29" s="20"/>
    </row>
    <row r="30" ht="16.5" customHeight="1" spans="1:4">
      <c r="A30" s="90"/>
      <c r="B30" s="20"/>
      <c r="C30" s="177" t="s">
        <v>185</v>
      </c>
      <c r="D30" s="20"/>
    </row>
    <row r="31" ht="16.5" customHeight="1" spans="1:4">
      <c r="A31" s="90"/>
      <c r="B31" s="20"/>
      <c r="C31" s="177" t="s">
        <v>186</v>
      </c>
      <c r="D31" s="20"/>
    </row>
    <row r="32" ht="17.25" customHeight="1" spans="1:4">
      <c r="A32" s="90"/>
      <c r="B32" s="20"/>
      <c r="C32" s="177" t="s">
        <v>187</v>
      </c>
      <c r="D32" s="20"/>
    </row>
    <row r="33" ht="16.5" customHeight="1" spans="1:4">
      <c r="A33" s="90"/>
      <c r="B33" s="20"/>
      <c r="C33" s="177" t="s">
        <v>188</v>
      </c>
      <c r="D33" s="20"/>
    </row>
    <row r="34" ht="16.5" customHeight="1" spans="1:4">
      <c r="A34" s="90"/>
      <c r="B34" s="20"/>
      <c r="C34" s="177" t="s">
        <v>189</v>
      </c>
      <c r="D34" s="20"/>
    </row>
    <row r="35" ht="16.5" customHeight="1" spans="1:4">
      <c r="A35" s="90"/>
      <c r="B35" s="20"/>
      <c r="C35" s="177" t="s">
        <v>190</v>
      </c>
      <c r="D35" s="20"/>
    </row>
    <row r="36" ht="16.5" customHeight="1" spans="1:4">
      <c r="A36" s="90"/>
      <c r="B36" s="20"/>
      <c r="C36" s="27"/>
      <c r="D36" s="20"/>
    </row>
    <row r="37" ht="16.5" customHeight="1" spans="1:4">
      <c r="A37" s="90"/>
      <c r="B37" s="20"/>
      <c r="C37" s="122" t="s">
        <v>191</v>
      </c>
      <c r="D37" s="17"/>
    </row>
    <row r="38" ht="15" customHeight="1" spans="1:4">
      <c r="A38" s="21" t="s">
        <v>192</v>
      </c>
      <c r="B38" s="17">
        <v>4113661.94</v>
      </c>
      <c r="C38" s="21" t="s">
        <v>193</v>
      </c>
      <c r="D38" s="17">
        <v>4113661.94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26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4.25" customHeight="1"/>
  <cols>
    <col min="1" max="1" width="20.1388888888889" customWidth="1"/>
    <col min="2" max="2" width="44" customWidth="1"/>
    <col min="3" max="13" width="24.1388888888889" customWidth="1"/>
  </cols>
  <sheetData>
    <row r="1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4:13">
      <c r="D2" s="160"/>
      <c r="E2" s="160"/>
      <c r="G2" s="69"/>
      <c r="I2" s="167"/>
      <c r="J2" s="167"/>
      <c r="K2" s="167"/>
      <c r="L2" s="167"/>
      <c r="M2" s="167"/>
    </row>
    <row r="3" ht="41.25" customHeight="1" spans="1:13">
      <c r="A3" s="5" t="s">
        <v>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18" customHeight="1" spans="1:13">
      <c r="A4" s="143" t="str">
        <f>"单位名称："&amp;"永平县龙街镇中心卫生院"</f>
        <v>单位名称：永平县龙街镇中心卫生院</v>
      </c>
      <c r="B4" s="97"/>
      <c r="C4" s="97"/>
      <c r="D4" s="97"/>
      <c r="E4" s="97"/>
      <c r="F4" s="97"/>
      <c r="G4" s="102"/>
      <c r="H4" s="97"/>
      <c r="I4" s="37"/>
      <c r="J4" s="37"/>
      <c r="K4" s="37"/>
      <c r="L4" s="37"/>
      <c r="M4" s="37" t="s">
        <v>21</v>
      </c>
    </row>
    <row r="5" ht="20.25" customHeight="1" spans="1:13">
      <c r="A5" s="161" t="s">
        <v>194</v>
      </c>
      <c r="B5" s="161"/>
      <c r="C5" s="86" t="s">
        <v>78</v>
      </c>
      <c r="D5" s="86" t="s">
        <v>195</v>
      </c>
      <c r="E5" s="86"/>
      <c r="F5" s="12"/>
      <c r="G5" s="12"/>
      <c r="H5" s="12"/>
      <c r="I5" s="12" t="s">
        <v>196</v>
      </c>
      <c r="J5" s="12"/>
      <c r="K5" s="12"/>
      <c r="L5" s="12"/>
      <c r="M5" s="12"/>
    </row>
    <row r="6" ht="20.25" customHeight="1" spans="1:13">
      <c r="A6" s="162" t="s">
        <v>99</v>
      </c>
      <c r="B6" s="162" t="s">
        <v>100</v>
      </c>
      <c r="C6" s="86"/>
      <c r="D6" s="86" t="s">
        <v>80</v>
      </c>
      <c r="E6" s="86" t="s">
        <v>107</v>
      </c>
      <c r="F6" s="12"/>
      <c r="G6" s="12"/>
      <c r="H6" s="12" t="s">
        <v>108</v>
      </c>
      <c r="I6" s="86" t="s">
        <v>80</v>
      </c>
      <c r="J6" s="86" t="s">
        <v>107</v>
      </c>
      <c r="K6" s="12"/>
      <c r="L6" s="12"/>
      <c r="M6" s="12" t="s">
        <v>108</v>
      </c>
    </row>
    <row r="7" ht="20.25" customHeight="1" spans="1:13">
      <c r="A7" s="162"/>
      <c r="B7" s="162"/>
      <c r="C7" s="12"/>
      <c r="D7" s="12"/>
      <c r="E7" s="12" t="s">
        <v>80</v>
      </c>
      <c r="F7" s="12" t="s">
        <v>197</v>
      </c>
      <c r="G7" s="12" t="s">
        <v>198</v>
      </c>
      <c r="H7" s="12"/>
      <c r="I7" s="12"/>
      <c r="J7" s="12" t="s">
        <v>80</v>
      </c>
      <c r="K7" s="12" t="s">
        <v>197</v>
      </c>
      <c r="L7" s="12" t="s">
        <v>198</v>
      </c>
      <c r="M7" s="12"/>
    </row>
    <row r="8" ht="15" customHeight="1" spans="1:13">
      <c r="A8" s="163">
        <v>1</v>
      </c>
      <c r="B8" s="163">
        <v>2</v>
      </c>
      <c r="C8" s="163" t="s">
        <v>199</v>
      </c>
      <c r="D8" s="163" t="s">
        <v>200</v>
      </c>
      <c r="E8" s="163" t="s">
        <v>201</v>
      </c>
      <c r="F8" s="163">
        <v>6</v>
      </c>
      <c r="G8" s="163">
        <v>7</v>
      </c>
      <c r="H8" s="163">
        <v>8</v>
      </c>
      <c r="I8" s="163" t="s">
        <v>202</v>
      </c>
      <c r="J8" s="163" t="s">
        <v>203</v>
      </c>
      <c r="K8" s="163">
        <v>11</v>
      </c>
      <c r="L8" s="163">
        <v>12</v>
      </c>
      <c r="M8" s="163">
        <v>13</v>
      </c>
    </row>
    <row r="9" ht="18" customHeight="1" spans="1:13">
      <c r="A9" s="115" t="s">
        <v>120</v>
      </c>
      <c r="B9" s="115" t="s">
        <v>121</v>
      </c>
      <c r="C9" s="20">
        <v>483504.54</v>
      </c>
      <c r="D9" s="20">
        <v>483504.54</v>
      </c>
      <c r="E9" s="20">
        <v>483504.54</v>
      </c>
      <c r="F9" s="20">
        <v>483504.54</v>
      </c>
      <c r="G9" s="20"/>
      <c r="H9" s="20"/>
      <c r="I9" s="20"/>
      <c r="J9" s="20"/>
      <c r="K9" s="20"/>
      <c r="L9" s="20"/>
      <c r="M9" s="20"/>
    </row>
    <row r="10" ht="18" customHeight="1" spans="1:13">
      <c r="A10" s="164" t="s">
        <v>122</v>
      </c>
      <c r="B10" s="164" t="s">
        <v>123</v>
      </c>
      <c r="C10" s="20">
        <v>447048.54</v>
      </c>
      <c r="D10" s="20">
        <v>447048.54</v>
      </c>
      <c r="E10" s="20">
        <v>447048.54</v>
      </c>
      <c r="F10" s="20">
        <v>447048.54</v>
      </c>
      <c r="G10" s="20"/>
      <c r="H10" s="20"/>
      <c r="I10" s="20"/>
      <c r="J10" s="20"/>
      <c r="K10" s="20"/>
      <c r="L10" s="20"/>
      <c r="M10" s="20"/>
    </row>
    <row r="11" ht="18" customHeight="1" spans="1:13">
      <c r="A11" s="165" t="s">
        <v>124</v>
      </c>
      <c r="B11" s="165" t="s">
        <v>125</v>
      </c>
      <c r="C11" s="20">
        <v>397376.48</v>
      </c>
      <c r="D11" s="20">
        <v>397376.48</v>
      </c>
      <c r="E11" s="20">
        <v>397376.48</v>
      </c>
      <c r="F11" s="20">
        <v>397376.48</v>
      </c>
      <c r="G11" s="20"/>
      <c r="H11" s="20"/>
      <c r="I11" s="20"/>
      <c r="J11" s="20"/>
      <c r="K11" s="20"/>
      <c r="L11" s="20"/>
      <c r="M11" s="20"/>
    </row>
    <row r="12" ht="18" customHeight="1" spans="1:13">
      <c r="A12" s="165" t="s">
        <v>126</v>
      </c>
      <c r="B12" s="165" t="s">
        <v>127</v>
      </c>
      <c r="C12" s="20">
        <v>49672.06</v>
      </c>
      <c r="D12" s="20">
        <v>49672.06</v>
      </c>
      <c r="E12" s="20">
        <v>49672.06</v>
      </c>
      <c r="F12" s="20">
        <v>49672.06</v>
      </c>
      <c r="G12" s="20"/>
      <c r="H12" s="20"/>
      <c r="I12" s="20"/>
      <c r="J12" s="20"/>
      <c r="K12" s="20"/>
      <c r="L12" s="20"/>
      <c r="M12" s="20"/>
    </row>
    <row r="13" ht="18" customHeight="1" spans="1:13">
      <c r="A13" s="164" t="s">
        <v>128</v>
      </c>
      <c r="B13" s="164" t="s">
        <v>129</v>
      </c>
      <c r="C13" s="20">
        <v>36456</v>
      </c>
      <c r="D13" s="20">
        <v>36456</v>
      </c>
      <c r="E13" s="20">
        <v>36456</v>
      </c>
      <c r="F13" s="20">
        <v>36456</v>
      </c>
      <c r="G13" s="20"/>
      <c r="H13" s="20"/>
      <c r="I13" s="20"/>
      <c r="J13" s="20"/>
      <c r="K13" s="20"/>
      <c r="L13" s="20"/>
      <c r="M13" s="20"/>
    </row>
    <row r="14" ht="18" customHeight="1" spans="1:13">
      <c r="A14" s="165" t="s">
        <v>130</v>
      </c>
      <c r="B14" s="165" t="s">
        <v>131</v>
      </c>
      <c r="C14" s="20">
        <v>36456</v>
      </c>
      <c r="D14" s="20">
        <v>36456</v>
      </c>
      <c r="E14" s="20">
        <v>36456</v>
      </c>
      <c r="F14" s="20">
        <v>36456</v>
      </c>
      <c r="G14" s="20"/>
      <c r="H14" s="20"/>
      <c r="I14" s="20"/>
      <c r="J14" s="20"/>
      <c r="K14" s="20"/>
      <c r="L14" s="20"/>
      <c r="M14" s="20"/>
    </row>
    <row r="15" ht="18" customHeight="1" spans="1:13">
      <c r="A15" s="115" t="s">
        <v>132</v>
      </c>
      <c r="B15" s="115" t="s">
        <v>133</v>
      </c>
      <c r="C15" s="20">
        <v>3353005.04</v>
      </c>
      <c r="D15" s="20">
        <v>3353005.04</v>
      </c>
      <c r="E15" s="20">
        <v>3353005.04</v>
      </c>
      <c r="F15" s="20">
        <v>3344305.04</v>
      </c>
      <c r="G15" s="20">
        <v>8700</v>
      </c>
      <c r="H15" s="20"/>
      <c r="I15" s="20"/>
      <c r="J15" s="20"/>
      <c r="K15" s="20"/>
      <c r="L15" s="20"/>
      <c r="M15" s="20"/>
    </row>
    <row r="16" ht="18" customHeight="1" spans="1:13">
      <c r="A16" s="164" t="s">
        <v>134</v>
      </c>
      <c r="B16" s="164" t="s">
        <v>135</v>
      </c>
      <c r="C16" s="20">
        <v>3031448.22</v>
      </c>
      <c r="D16" s="20">
        <v>3031448.22</v>
      </c>
      <c r="E16" s="20">
        <v>3031448.22</v>
      </c>
      <c r="F16" s="20">
        <v>3022748.22</v>
      </c>
      <c r="G16" s="20">
        <v>8700</v>
      </c>
      <c r="H16" s="20"/>
      <c r="I16" s="20"/>
      <c r="J16" s="20"/>
      <c r="K16" s="20"/>
      <c r="L16" s="20"/>
      <c r="M16" s="20"/>
    </row>
    <row r="17" ht="18" customHeight="1" spans="1:13">
      <c r="A17" s="165" t="s">
        <v>136</v>
      </c>
      <c r="B17" s="165" t="s">
        <v>137</v>
      </c>
      <c r="C17" s="20">
        <v>2956568.22</v>
      </c>
      <c r="D17" s="20">
        <v>2956568.22</v>
      </c>
      <c r="E17" s="20">
        <v>2956568.22</v>
      </c>
      <c r="F17" s="20">
        <v>2947868.22</v>
      </c>
      <c r="G17" s="20">
        <v>8700</v>
      </c>
      <c r="H17" s="20"/>
      <c r="I17" s="20"/>
      <c r="J17" s="20"/>
      <c r="K17" s="20"/>
      <c r="L17" s="20"/>
      <c r="M17" s="20"/>
    </row>
    <row r="18" ht="18" customHeight="1" spans="1:13">
      <c r="A18" s="165" t="s">
        <v>138</v>
      </c>
      <c r="B18" s="165" t="s">
        <v>139</v>
      </c>
      <c r="C18" s="20">
        <v>74880</v>
      </c>
      <c r="D18" s="20">
        <v>74880</v>
      </c>
      <c r="E18" s="20">
        <v>74880</v>
      </c>
      <c r="F18" s="20">
        <v>74880</v>
      </c>
      <c r="G18" s="20"/>
      <c r="H18" s="20"/>
      <c r="I18" s="20"/>
      <c r="J18" s="20"/>
      <c r="K18" s="20"/>
      <c r="L18" s="20"/>
      <c r="M18" s="20"/>
    </row>
    <row r="19" ht="18" customHeight="1" spans="1:13">
      <c r="A19" s="164" t="s">
        <v>140</v>
      </c>
      <c r="B19" s="164" t="s">
        <v>141</v>
      </c>
      <c r="C19" s="20">
        <v>321556.82</v>
      </c>
      <c r="D19" s="20">
        <v>321556.82</v>
      </c>
      <c r="E19" s="20">
        <v>321556.82</v>
      </c>
      <c r="F19" s="20">
        <v>321556.82</v>
      </c>
      <c r="G19" s="20"/>
      <c r="H19" s="20"/>
      <c r="I19" s="20"/>
      <c r="J19" s="20"/>
      <c r="K19" s="20"/>
      <c r="L19" s="20"/>
      <c r="M19" s="20"/>
    </row>
    <row r="20" ht="18" customHeight="1" spans="1:13">
      <c r="A20" s="165" t="s">
        <v>142</v>
      </c>
      <c r="B20" s="165" t="s">
        <v>143</v>
      </c>
      <c r="C20" s="20">
        <v>221721.89</v>
      </c>
      <c r="D20" s="20">
        <v>221721.89</v>
      </c>
      <c r="E20" s="20">
        <v>221721.89</v>
      </c>
      <c r="F20" s="20">
        <v>221721.89</v>
      </c>
      <c r="G20" s="20"/>
      <c r="H20" s="20"/>
      <c r="I20" s="20"/>
      <c r="J20" s="20"/>
      <c r="K20" s="20"/>
      <c r="L20" s="20"/>
      <c r="M20" s="20"/>
    </row>
    <row r="21" ht="18" customHeight="1" spans="1:13">
      <c r="A21" s="165" t="s">
        <v>144</v>
      </c>
      <c r="B21" s="165" t="s">
        <v>145</v>
      </c>
      <c r="C21" s="20">
        <v>92384.12</v>
      </c>
      <c r="D21" s="20">
        <v>92384.12</v>
      </c>
      <c r="E21" s="20">
        <v>92384.12</v>
      </c>
      <c r="F21" s="20">
        <v>92384.12</v>
      </c>
      <c r="G21" s="20"/>
      <c r="H21" s="20"/>
      <c r="I21" s="20"/>
      <c r="J21" s="20"/>
      <c r="K21" s="20"/>
      <c r="L21" s="20"/>
      <c r="M21" s="20"/>
    </row>
    <row r="22" ht="18" customHeight="1" spans="1:13">
      <c r="A22" s="165" t="s">
        <v>146</v>
      </c>
      <c r="B22" s="165" t="s">
        <v>147</v>
      </c>
      <c r="C22" s="20">
        <v>7450.81</v>
      </c>
      <c r="D22" s="20">
        <v>7450.81</v>
      </c>
      <c r="E22" s="20">
        <v>7450.81</v>
      </c>
      <c r="F22" s="20">
        <v>7450.81</v>
      </c>
      <c r="G22" s="20"/>
      <c r="H22" s="20"/>
      <c r="I22" s="20"/>
      <c r="J22" s="20"/>
      <c r="K22" s="20"/>
      <c r="L22" s="20"/>
      <c r="M22" s="20"/>
    </row>
    <row r="23" ht="18" customHeight="1" spans="1:13">
      <c r="A23" s="115" t="s">
        <v>148</v>
      </c>
      <c r="B23" s="115" t="s">
        <v>149</v>
      </c>
      <c r="C23" s="20">
        <v>277152.36</v>
      </c>
      <c r="D23" s="20">
        <v>277152.36</v>
      </c>
      <c r="E23" s="20">
        <v>277152.36</v>
      </c>
      <c r="F23" s="20">
        <v>277152.36</v>
      </c>
      <c r="G23" s="20"/>
      <c r="H23" s="20"/>
      <c r="I23" s="20"/>
      <c r="J23" s="20"/>
      <c r="K23" s="20"/>
      <c r="L23" s="20"/>
      <c r="M23" s="20"/>
    </row>
    <row r="24" ht="18" customHeight="1" spans="1:13">
      <c r="A24" s="164" t="s">
        <v>150</v>
      </c>
      <c r="B24" s="164" t="s">
        <v>151</v>
      </c>
      <c r="C24" s="20">
        <v>277152.36</v>
      </c>
      <c r="D24" s="20">
        <v>277152.36</v>
      </c>
      <c r="E24" s="20">
        <v>277152.36</v>
      </c>
      <c r="F24" s="20">
        <v>277152.36</v>
      </c>
      <c r="G24" s="20"/>
      <c r="H24" s="20"/>
      <c r="I24" s="20"/>
      <c r="J24" s="20"/>
      <c r="K24" s="20"/>
      <c r="L24" s="20"/>
      <c r="M24" s="20"/>
    </row>
    <row r="25" ht="18" customHeight="1" spans="1:13">
      <c r="A25" s="165" t="s">
        <v>152</v>
      </c>
      <c r="B25" s="165" t="s">
        <v>153</v>
      </c>
      <c r="C25" s="20">
        <v>277152.36</v>
      </c>
      <c r="D25" s="20">
        <v>277152.36</v>
      </c>
      <c r="E25" s="20">
        <v>277152.36</v>
      </c>
      <c r="F25" s="20">
        <v>277152.36</v>
      </c>
      <c r="G25" s="20"/>
      <c r="H25" s="20"/>
      <c r="I25" s="20"/>
      <c r="J25" s="20"/>
      <c r="K25" s="20"/>
      <c r="L25" s="20"/>
      <c r="M25" s="20"/>
    </row>
    <row r="26" ht="18" customHeight="1" spans="1:13">
      <c r="A26" s="166" t="s">
        <v>78</v>
      </c>
      <c r="B26" s="166" t="s">
        <v>154</v>
      </c>
      <c r="C26" s="17">
        <v>4113661.94</v>
      </c>
      <c r="D26" s="17">
        <v>4113661.94</v>
      </c>
      <c r="E26" s="17">
        <v>4113661.94</v>
      </c>
      <c r="F26" s="17">
        <v>4104961.94</v>
      </c>
      <c r="G26" s="17">
        <v>8700</v>
      </c>
      <c r="H26" s="17"/>
      <c r="I26" s="17"/>
      <c r="J26" s="17"/>
      <c r="K26" s="17"/>
      <c r="L26" s="17"/>
      <c r="M26" s="17"/>
    </row>
  </sheetData>
  <mergeCells count="14">
    <mergeCell ref="A3:M3"/>
    <mergeCell ref="A5:B5"/>
    <mergeCell ref="D5:H5"/>
    <mergeCell ref="I5:M5"/>
    <mergeCell ref="E6:G6"/>
    <mergeCell ref="J6:L6"/>
    <mergeCell ref="A26:B26"/>
    <mergeCell ref="A6:A7"/>
    <mergeCell ref="B6:B7"/>
    <mergeCell ref="C5:C7"/>
    <mergeCell ref="D6:D7"/>
    <mergeCell ref="H6:H7"/>
    <mergeCell ref="I6:I7"/>
    <mergeCell ref="M6:M7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9" sqref="A9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149"/>
      <c r="B2" s="149"/>
      <c r="C2" s="149"/>
      <c r="D2" s="149"/>
      <c r="E2" s="150"/>
      <c r="F2" s="151"/>
    </row>
    <row r="3" ht="41.25" customHeight="1" spans="1:6">
      <c r="A3" s="152" t="s">
        <v>8</v>
      </c>
      <c r="B3" s="152"/>
      <c r="C3" s="152"/>
      <c r="D3" s="152"/>
      <c r="E3" s="152"/>
      <c r="F3" s="152"/>
    </row>
    <row r="4" customHeight="1" spans="1:6">
      <c r="A4" s="84" t="str">
        <f>"单位名称："&amp;"永平县龙街镇中心卫生院"</f>
        <v>单位名称：永平县龙街镇中心卫生院</v>
      </c>
      <c r="B4" s="153"/>
      <c r="D4" s="149"/>
      <c r="E4" s="150"/>
      <c r="F4" s="154" t="s">
        <v>21</v>
      </c>
    </row>
    <row r="5" ht="27" customHeight="1" spans="1:6">
      <c r="A5" s="10" t="s">
        <v>204</v>
      </c>
      <c r="B5" s="10" t="s">
        <v>205</v>
      </c>
      <c r="C5" s="24" t="s">
        <v>206</v>
      </c>
      <c r="D5" s="10"/>
      <c r="E5" s="155"/>
      <c r="F5" s="10" t="s">
        <v>207</v>
      </c>
    </row>
    <row r="6" ht="28.5" customHeight="1" spans="1:6">
      <c r="A6" s="156"/>
      <c r="B6" s="157"/>
      <c r="C6" s="155" t="s">
        <v>80</v>
      </c>
      <c r="D6" s="155" t="s">
        <v>208</v>
      </c>
      <c r="E6" s="155" t="s">
        <v>209</v>
      </c>
      <c r="F6" s="158"/>
    </row>
    <row r="7" ht="17.25" customHeight="1" spans="1:6">
      <c r="A7" s="25" t="s">
        <v>210</v>
      </c>
      <c r="B7" s="25">
        <v>2</v>
      </c>
      <c r="C7" s="25" t="s">
        <v>211</v>
      </c>
      <c r="D7" s="25">
        <v>4</v>
      </c>
      <c r="E7" s="25">
        <v>5</v>
      </c>
      <c r="F7" s="25">
        <v>6</v>
      </c>
    </row>
    <row r="8" ht="17.25" customHeight="1" spans="1:6">
      <c r="A8" s="159" t="s">
        <v>212</v>
      </c>
      <c r="B8" s="20"/>
      <c r="C8" s="17"/>
      <c r="D8" s="20"/>
      <c r="E8" s="20"/>
      <c r="F8" s="20"/>
    </row>
    <row r="9" customHeight="1" spans="1:1">
      <c r="A9" t="s">
        <v>213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29"/>
  <sheetViews>
    <sheetView showZeros="0" workbookViewId="0">
      <pane xSplit="3" ySplit="1" topLeftCell="D2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4.25" customHeight="1"/>
  <cols>
    <col min="1" max="1" width="32.8518518518519" customWidth="1"/>
    <col min="2" max="2" width="21.1296296296296" customWidth="1"/>
    <col min="3" max="3" width="26.5740740740741" customWidth="1"/>
    <col min="4" max="4" width="10.1388888888889" customWidth="1"/>
    <col min="5" max="5" width="17.5740740740741" customWidth="1"/>
    <col min="6" max="6" width="10.2777777777778" customWidth="1"/>
    <col min="7" max="7" width="15.1296296296296" customWidth="1"/>
    <col min="8" max="8" width="18.9814814814815" customWidth="1"/>
    <col min="9" max="9" width="18.8518518518519" customWidth="1"/>
    <col min="10" max="10" width="18.9814814814815" customWidth="1"/>
    <col min="11" max="11" width="13.2777777777778" customWidth="1"/>
    <col min="12" max="12" width="18.9814814814815" customWidth="1"/>
    <col min="13" max="13" width="15.1296296296296" customWidth="1"/>
    <col min="14" max="15" width="18.9814814814815" customWidth="1"/>
    <col min="16" max="16" width="17.5648148148148" customWidth="1"/>
    <col min="17" max="17" width="14.9814814814815" customWidth="1"/>
    <col min="18" max="18" width="15.1296296296296" customWidth="1"/>
    <col min="19" max="23" width="18.9814814814815" customWidth="1"/>
    <col min="24" max="29" width="18.8518518518519" customWidth="1"/>
    <col min="30" max="30" width="18.9814814814815" customWidth="1"/>
  </cols>
  <sheetData>
    <row r="1" customHeight="1" spans="1:30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ht="18.75" customHeight="1" spans="2:30">
      <c r="B2" s="126"/>
      <c r="D2" s="127"/>
      <c r="E2" s="127"/>
      <c r="F2" s="127"/>
      <c r="G2" s="127"/>
      <c r="H2" s="133"/>
      <c r="I2" s="133"/>
      <c r="J2" s="133"/>
      <c r="K2" s="134"/>
      <c r="L2" s="133"/>
      <c r="M2" s="133"/>
      <c r="N2" s="133"/>
      <c r="O2" s="133"/>
      <c r="P2" s="134"/>
      <c r="Q2" s="134"/>
      <c r="R2" s="133"/>
      <c r="V2" s="126"/>
      <c r="X2" s="138"/>
      <c r="Y2" s="138"/>
      <c r="Z2" s="138"/>
      <c r="AA2" s="138"/>
      <c r="AB2" s="138"/>
      <c r="AC2" s="138"/>
      <c r="AD2" s="138"/>
    </row>
    <row r="3" ht="39.75" customHeight="1" spans="1:30">
      <c r="A3" s="128" t="s">
        <v>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</row>
    <row r="4" ht="18.75" customHeight="1" spans="1:30">
      <c r="A4" s="143" t="str">
        <f>"单位名称："&amp;"永平县龙街镇中心卫生院"</f>
        <v>单位名称：永平县龙街镇中心卫生院</v>
      </c>
      <c r="B4" s="143"/>
      <c r="C4" s="143"/>
      <c r="D4" s="143"/>
      <c r="E4" s="143"/>
      <c r="F4" s="143"/>
      <c r="G4" s="143"/>
      <c r="H4" s="144"/>
      <c r="I4" s="144"/>
      <c r="J4" s="144"/>
      <c r="K4" s="97"/>
      <c r="L4" s="144"/>
      <c r="M4" s="144"/>
      <c r="N4" s="144"/>
      <c r="O4" s="144"/>
      <c r="P4" s="97"/>
      <c r="Q4" s="97"/>
      <c r="R4" s="144"/>
      <c r="S4" s="146"/>
      <c r="T4" s="146"/>
      <c r="U4" s="146"/>
      <c r="V4" s="147"/>
      <c r="W4" s="146"/>
      <c r="X4" s="101"/>
      <c r="Y4" s="101"/>
      <c r="Z4" s="101"/>
      <c r="AA4" s="101"/>
      <c r="AB4" s="101"/>
      <c r="AC4" s="101"/>
      <c r="AD4" s="101" t="s">
        <v>21</v>
      </c>
    </row>
    <row r="5" ht="18" customHeight="1" spans="1:30">
      <c r="A5" s="10" t="s">
        <v>214</v>
      </c>
      <c r="B5" s="10" t="s">
        <v>215</v>
      </c>
      <c r="C5" s="10" t="s">
        <v>216</v>
      </c>
      <c r="D5" s="10" t="s">
        <v>217</v>
      </c>
      <c r="E5" s="10" t="s">
        <v>218</v>
      </c>
      <c r="F5" s="10" t="s">
        <v>219</v>
      </c>
      <c r="G5" s="10" t="s">
        <v>220</v>
      </c>
      <c r="H5" s="86" t="s">
        <v>78</v>
      </c>
      <c r="I5" s="86" t="s">
        <v>79</v>
      </c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 t="s">
        <v>67</v>
      </c>
      <c r="Z5" s="86"/>
      <c r="AA5" s="86"/>
      <c r="AB5" s="86"/>
      <c r="AC5" s="86"/>
      <c r="AD5" s="86"/>
    </row>
    <row r="6" ht="18" customHeight="1" spans="1:30">
      <c r="A6" s="10"/>
      <c r="B6" s="10"/>
      <c r="C6" s="10"/>
      <c r="D6" s="10"/>
      <c r="E6" s="10"/>
      <c r="F6" s="10"/>
      <c r="G6" s="10"/>
      <c r="H6" s="86"/>
      <c r="I6" s="86" t="s">
        <v>80</v>
      </c>
      <c r="J6" s="86" t="s">
        <v>81</v>
      </c>
      <c r="K6" s="86"/>
      <c r="L6" s="86"/>
      <c r="M6" s="86"/>
      <c r="N6" s="86"/>
      <c r="O6" s="86"/>
      <c r="P6" s="10" t="s">
        <v>82</v>
      </c>
      <c r="Q6" s="10" t="s">
        <v>83</v>
      </c>
      <c r="R6" s="10" t="s">
        <v>84</v>
      </c>
      <c r="S6" s="86" t="s">
        <v>85</v>
      </c>
      <c r="T6" s="86"/>
      <c r="U6" s="86"/>
      <c r="V6" s="86"/>
      <c r="W6" s="86"/>
      <c r="X6" s="86"/>
      <c r="Y6" s="148" t="s">
        <v>80</v>
      </c>
      <c r="Z6" s="148" t="s">
        <v>81</v>
      </c>
      <c r="AA6" s="148" t="s">
        <v>82</v>
      </c>
      <c r="AB6" s="148" t="s">
        <v>83</v>
      </c>
      <c r="AC6" s="148" t="s">
        <v>84</v>
      </c>
      <c r="AD6" s="148" t="s">
        <v>85</v>
      </c>
    </row>
    <row r="7" ht="18.75" customHeight="1" spans="1:30">
      <c r="A7" s="10"/>
      <c r="B7" s="10"/>
      <c r="C7" s="10"/>
      <c r="D7" s="10"/>
      <c r="E7" s="10"/>
      <c r="F7" s="10"/>
      <c r="G7" s="10"/>
      <c r="H7" s="86"/>
      <c r="I7" s="10"/>
      <c r="J7" s="10" t="s">
        <v>221</v>
      </c>
      <c r="K7" s="10" t="s">
        <v>222</v>
      </c>
      <c r="L7" s="10" t="s">
        <v>223</v>
      </c>
      <c r="M7" s="10" t="s">
        <v>224</v>
      </c>
      <c r="N7" s="10" t="s">
        <v>225</v>
      </c>
      <c r="O7" s="10" t="s">
        <v>226</v>
      </c>
      <c r="P7" s="10" t="s">
        <v>82</v>
      </c>
      <c r="Q7" s="10"/>
      <c r="R7" s="10"/>
      <c r="S7" s="10" t="s">
        <v>80</v>
      </c>
      <c r="T7" s="10" t="s">
        <v>87</v>
      </c>
      <c r="U7" s="10" t="s">
        <v>227</v>
      </c>
      <c r="V7" s="10" t="s">
        <v>89</v>
      </c>
      <c r="W7" s="10" t="s">
        <v>90</v>
      </c>
      <c r="X7" s="10" t="s">
        <v>91</v>
      </c>
      <c r="Y7" s="10"/>
      <c r="Z7" s="10"/>
      <c r="AA7" s="10"/>
      <c r="AB7" s="10"/>
      <c r="AC7" s="10"/>
      <c r="AD7" s="10"/>
    </row>
    <row r="8" ht="37.5" customHeight="1" spans="1:30">
      <c r="A8" s="10"/>
      <c r="B8" s="10"/>
      <c r="C8" s="10"/>
      <c r="D8" s="10"/>
      <c r="E8" s="10"/>
      <c r="F8" s="10"/>
      <c r="G8" s="10"/>
      <c r="H8" s="86"/>
      <c r="I8" s="10"/>
      <c r="J8" s="10" t="s">
        <v>221</v>
      </c>
      <c r="K8" s="10" t="s">
        <v>228</v>
      </c>
      <c r="L8" s="10" t="s">
        <v>222</v>
      </c>
      <c r="M8" s="10" t="s">
        <v>224</v>
      </c>
      <c r="N8" s="10" t="s">
        <v>225</v>
      </c>
      <c r="O8" s="10" t="s">
        <v>226</v>
      </c>
      <c r="P8" s="10"/>
      <c r="Q8" s="10"/>
      <c r="R8" s="10" t="s">
        <v>84</v>
      </c>
      <c r="S8" s="10" t="s">
        <v>80</v>
      </c>
      <c r="T8" s="10" t="s">
        <v>87</v>
      </c>
      <c r="U8" s="10" t="s">
        <v>227</v>
      </c>
      <c r="V8" s="10" t="s">
        <v>89</v>
      </c>
      <c r="W8" s="10" t="s">
        <v>90</v>
      </c>
      <c r="X8" s="10" t="s">
        <v>91</v>
      </c>
      <c r="Y8" s="10"/>
      <c r="Z8" s="10"/>
      <c r="AA8" s="10"/>
      <c r="AB8" s="10"/>
      <c r="AC8" s="10"/>
      <c r="AD8" s="10"/>
    </row>
    <row r="9" ht="19.5" customHeight="1" spans="1:30">
      <c r="A9" s="131">
        <v>1</v>
      </c>
      <c r="B9" s="131">
        <v>2</v>
      </c>
      <c r="C9" s="131">
        <v>3</v>
      </c>
      <c r="D9" s="131">
        <v>4</v>
      </c>
      <c r="E9" s="131">
        <v>5</v>
      </c>
      <c r="F9" s="131">
        <v>6</v>
      </c>
      <c r="G9" s="131">
        <v>7</v>
      </c>
      <c r="H9" s="145" t="s">
        <v>229</v>
      </c>
      <c r="I9" s="145" t="s">
        <v>230</v>
      </c>
      <c r="J9" s="145">
        <v>10</v>
      </c>
      <c r="K9" s="131">
        <v>11</v>
      </c>
      <c r="L9" s="131">
        <v>12</v>
      </c>
      <c r="M9" s="131">
        <v>13</v>
      </c>
      <c r="N9" s="131">
        <v>14</v>
      </c>
      <c r="O9" s="131">
        <v>15</v>
      </c>
      <c r="P9" s="131">
        <v>16</v>
      </c>
      <c r="Q9" s="131">
        <v>17</v>
      </c>
      <c r="R9" s="131">
        <v>18</v>
      </c>
      <c r="S9" s="131" t="s">
        <v>231</v>
      </c>
      <c r="T9" s="131">
        <v>20</v>
      </c>
      <c r="U9" s="131">
        <v>21</v>
      </c>
      <c r="V9" s="131">
        <v>22</v>
      </c>
      <c r="W9" s="131">
        <v>23</v>
      </c>
      <c r="X9" s="131">
        <v>24</v>
      </c>
      <c r="Y9" s="131" t="s">
        <v>232</v>
      </c>
      <c r="Z9" s="131">
        <v>26</v>
      </c>
      <c r="AA9" s="131">
        <v>27</v>
      </c>
      <c r="AB9" s="131">
        <v>28</v>
      </c>
      <c r="AC9" s="131">
        <v>29</v>
      </c>
      <c r="AD9" s="131">
        <v>30</v>
      </c>
    </row>
    <row r="10" ht="21" customHeight="1" spans="1:30">
      <c r="A10" s="132" t="s">
        <v>97</v>
      </c>
      <c r="B10" s="132" t="s">
        <v>233</v>
      </c>
      <c r="C10" s="132" t="s">
        <v>234</v>
      </c>
      <c r="D10" s="132" t="s">
        <v>136</v>
      </c>
      <c r="E10" s="132" t="s">
        <v>137</v>
      </c>
      <c r="F10" s="132" t="s">
        <v>235</v>
      </c>
      <c r="G10" s="132" t="s">
        <v>236</v>
      </c>
      <c r="H10" s="49">
        <v>1343412</v>
      </c>
      <c r="I10" s="49">
        <v>1343412</v>
      </c>
      <c r="J10" s="49">
        <v>1343412</v>
      </c>
      <c r="K10" s="49"/>
      <c r="L10" s="49">
        <v>403023.6</v>
      </c>
      <c r="M10" s="49"/>
      <c r="N10" s="49">
        <v>940388.4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</row>
    <row r="11" ht="21" customHeight="1" spans="1:30">
      <c r="A11" s="132" t="s">
        <v>97</v>
      </c>
      <c r="B11" s="132" t="s">
        <v>233</v>
      </c>
      <c r="C11" s="132" t="s">
        <v>234</v>
      </c>
      <c r="D11" s="132" t="s">
        <v>136</v>
      </c>
      <c r="E11" s="132" t="s">
        <v>137</v>
      </c>
      <c r="F11" s="132" t="s">
        <v>237</v>
      </c>
      <c r="G11" s="132" t="s">
        <v>238</v>
      </c>
      <c r="H11" s="49">
        <v>168000</v>
      </c>
      <c r="I11" s="49">
        <v>168000</v>
      </c>
      <c r="J11" s="49">
        <v>168000</v>
      </c>
      <c r="K11" s="49"/>
      <c r="L11" s="49">
        <v>50400</v>
      </c>
      <c r="M11" s="49"/>
      <c r="N11" s="49">
        <v>117600</v>
      </c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142"/>
      <c r="AD11" s="142"/>
    </row>
    <row r="12" ht="21" customHeight="1" spans="1:30">
      <c r="A12" s="132" t="s">
        <v>97</v>
      </c>
      <c r="B12" s="132" t="s">
        <v>233</v>
      </c>
      <c r="C12" s="132" t="s">
        <v>234</v>
      </c>
      <c r="D12" s="132" t="s">
        <v>136</v>
      </c>
      <c r="E12" s="132" t="s">
        <v>137</v>
      </c>
      <c r="F12" s="132" t="s">
        <v>237</v>
      </c>
      <c r="G12" s="132" t="s">
        <v>238</v>
      </c>
      <c r="H12" s="49">
        <v>85836</v>
      </c>
      <c r="I12" s="49">
        <v>85836</v>
      </c>
      <c r="J12" s="49">
        <v>85836</v>
      </c>
      <c r="K12" s="49"/>
      <c r="L12" s="49">
        <v>25750.8</v>
      </c>
      <c r="M12" s="49"/>
      <c r="N12" s="49">
        <v>60085.2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142"/>
      <c r="AD12" s="142"/>
    </row>
    <row r="13" ht="21" customHeight="1" spans="1:30">
      <c r="A13" s="132" t="s">
        <v>97</v>
      </c>
      <c r="B13" s="132" t="s">
        <v>233</v>
      </c>
      <c r="C13" s="132" t="s">
        <v>234</v>
      </c>
      <c r="D13" s="132" t="s">
        <v>136</v>
      </c>
      <c r="E13" s="132" t="s">
        <v>137</v>
      </c>
      <c r="F13" s="132" t="s">
        <v>239</v>
      </c>
      <c r="G13" s="132" t="s">
        <v>240</v>
      </c>
      <c r="H13" s="49">
        <v>376560</v>
      </c>
      <c r="I13" s="49">
        <v>376560</v>
      </c>
      <c r="J13" s="49">
        <v>376560</v>
      </c>
      <c r="K13" s="49"/>
      <c r="L13" s="49">
        <v>112968</v>
      </c>
      <c r="M13" s="49"/>
      <c r="N13" s="49">
        <v>263592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142"/>
      <c r="AD13" s="142"/>
    </row>
    <row r="14" ht="21" customHeight="1" spans="1:30">
      <c r="A14" s="132" t="s">
        <v>97</v>
      </c>
      <c r="B14" s="132" t="s">
        <v>233</v>
      </c>
      <c r="C14" s="132" t="s">
        <v>234</v>
      </c>
      <c r="D14" s="132" t="s">
        <v>136</v>
      </c>
      <c r="E14" s="132" t="s">
        <v>137</v>
      </c>
      <c r="F14" s="132" t="s">
        <v>239</v>
      </c>
      <c r="G14" s="132" t="s">
        <v>240</v>
      </c>
      <c r="H14" s="49">
        <v>224364</v>
      </c>
      <c r="I14" s="49">
        <v>224364</v>
      </c>
      <c r="J14" s="49">
        <v>224364</v>
      </c>
      <c r="K14" s="49"/>
      <c r="L14" s="49">
        <v>67309.2</v>
      </c>
      <c r="M14" s="49"/>
      <c r="N14" s="49">
        <v>157054.8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142"/>
      <c r="AD14" s="142"/>
    </row>
    <row r="15" ht="21" customHeight="1" spans="1:30">
      <c r="A15" s="132" t="s">
        <v>97</v>
      </c>
      <c r="B15" s="132" t="s">
        <v>233</v>
      </c>
      <c r="C15" s="132" t="s">
        <v>234</v>
      </c>
      <c r="D15" s="132" t="s">
        <v>136</v>
      </c>
      <c r="E15" s="132" t="s">
        <v>137</v>
      </c>
      <c r="F15" s="132" t="s">
        <v>239</v>
      </c>
      <c r="G15" s="132" t="s">
        <v>240</v>
      </c>
      <c r="H15" s="49">
        <v>88751</v>
      </c>
      <c r="I15" s="49">
        <v>88751</v>
      </c>
      <c r="J15" s="49">
        <v>88751</v>
      </c>
      <c r="K15" s="49"/>
      <c r="L15" s="49">
        <v>26625.3</v>
      </c>
      <c r="M15" s="49"/>
      <c r="N15" s="49">
        <v>62125.7</v>
      </c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142"/>
      <c r="AD15" s="142"/>
    </row>
    <row r="16" ht="21" customHeight="1" spans="1:30">
      <c r="A16" s="132" t="s">
        <v>97</v>
      </c>
      <c r="B16" s="132" t="s">
        <v>233</v>
      </c>
      <c r="C16" s="132" t="s">
        <v>234</v>
      </c>
      <c r="D16" s="132" t="s">
        <v>136</v>
      </c>
      <c r="E16" s="132" t="s">
        <v>137</v>
      </c>
      <c r="F16" s="132" t="s">
        <v>239</v>
      </c>
      <c r="G16" s="132" t="s">
        <v>240</v>
      </c>
      <c r="H16" s="49">
        <v>469560</v>
      </c>
      <c r="I16" s="49">
        <v>469560</v>
      </c>
      <c r="J16" s="49">
        <v>469560</v>
      </c>
      <c r="K16" s="49"/>
      <c r="L16" s="49">
        <v>140868</v>
      </c>
      <c r="M16" s="49"/>
      <c r="N16" s="49">
        <v>328692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142"/>
      <c r="AD16" s="142"/>
    </row>
    <row r="17" ht="21" customHeight="1" spans="1:30">
      <c r="A17" s="132" t="s">
        <v>97</v>
      </c>
      <c r="B17" s="132" t="s">
        <v>241</v>
      </c>
      <c r="C17" s="132" t="s">
        <v>242</v>
      </c>
      <c r="D17" s="132" t="s">
        <v>124</v>
      </c>
      <c r="E17" s="132" t="s">
        <v>125</v>
      </c>
      <c r="F17" s="132" t="s">
        <v>243</v>
      </c>
      <c r="G17" s="132" t="s">
        <v>244</v>
      </c>
      <c r="H17" s="49">
        <v>397376.48</v>
      </c>
      <c r="I17" s="49">
        <v>397376.48</v>
      </c>
      <c r="J17" s="49">
        <v>397376.48</v>
      </c>
      <c r="K17" s="49"/>
      <c r="L17" s="49">
        <v>119212.94</v>
      </c>
      <c r="M17" s="49"/>
      <c r="N17" s="49">
        <v>278163.54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142"/>
      <c r="AD17" s="142"/>
    </row>
    <row r="18" ht="21" customHeight="1" spans="1:30">
      <c r="A18" s="132" t="s">
        <v>97</v>
      </c>
      <c r="B18" s="132" t="s">
        <v>241</v>
      </c>
      <c r="C18" s="132" t="s">
        <v>242</v>
      </c>
      <c r="D18" s="132" t="s">
        <v>126</v>
      </c>
      <c r="E18" s="132" t="s">
        <v>127</v>
      </c>
      <c r="F18" s="132" t="s">
        <v>245</v>
      </c>
      <c r="G18" s="132" t="s">
        <v>246</v>
      </c>
      <c r="H18" s="49">
        <v>49672.06</v>
      </c>
      <c r="I18" s="49">
        <v>49672.06</v>
      </c>
      <c r="J18" s="49">
        <v>49672.06</v>
      </c>
      <c r="K18" s="49"/>
      <c r="L18" s="49">
        <v>14901.62</v>
      </c>
      <c r="M18" s="49"/>
      <c r="N18" s="49">
        <v>34770.44</v>
      </c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142"/>
      <c r="AD18" s="142"/>
    </row>
    <row r="19" ht="21" customHeight="1" spans="1:30">
      <c r="A19" s="132" t="s">
        <v>97</v>
      </c>
      <c r="B19" s="132" t="s">
        <v>241</v>
      </c>
      <c r="C19" s="132" t="s">
        <v>242</v>
      </c>
      <c r="D19" s="132" t="s">
        <v>136</v>
      </c>
      <c r="E19" s="132" t="s">
        <v>137</v>
      </c>
      <c r="F19" s="132" t="s">
        <v>247</v>
      </c>
      <c r="G19" s="132" t="s">
        <v>248</v>
      </c>
      <c r="H19" s="49">
        <v>17385.22</v>
      </c>
      <c r="I19" s="49">
        <v>17385.22</v>
      </c>
      <c r="J19" s="49">
        <v>17385.22</v>
      </c>
      <c r="K19" s="49"/>
      <c r="L19" s="49">
        <v>5215.57</v>
      </c>
      <c r="M19" s="49"/>
      <c r="N19" s="49">
        <v>12169.65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142"/>
      <c r="AD19" s="142"/>
    </row>
    <row r="20" ht="21" customHeight="1" spans="1:30">
      <c r="A20" s="132" t="s">
        <v>97</v>
      </c>
      <c r="B20" s="132" t="s">
        <v>241</v>
      </c>
      <c r="C20" s="132" t="s">
        <v>242</v>
      </c>
      <c r="D20" s="132" t="s">
        <v>142</v>
      </c>
      <c r="E20" s="132" t="s">
        <v>143</v>
      </c>
      <c r="F20" s="132" t="s">
        <v>249</v>
      </c>
      <c r="G20" s="132" t="s">
        <v>250</v>
      </c>
      <c r="H20" s="49">
        <v>207864.27</v>
      </c>
      <c r="I20" s="49">
        <v>207864.27</v>
      </c>
      <c r="J20" s="49">
        <v>207864.27</v>
      </c>
      <c r="K20" s="49"/>
      <c r="L20" s="49">
        <v>62359.28</v>
      </c>
      <c r="M20" s="49"/>
      <c r="N20" s="49">
        <v>145504.99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142"/>
      <c r="AD20" s="142"/>
    </row>
    <row r="21" ht="21" customHeight="1" spans="1:30">
      <c r="A21" s="132" t="s">
        <v>97</v>
      </c>
      <c r="B21" s="132" t="s">
        <v>241</v>
      </c>
      <c r="C21" s="132" t="s">
        <v>242</v>
      </c>
      <c r="D21" s="132" t="s">
        <v>142</v>
      </c>
      <c r="E21" s="132" t="s">
        <v>143</v>
      </c>
      <c r="F21" s="132" t="s">
        <v>249</v>
      </c>
      <c r="G21" s="132" t="s">
        <v>250</v>
      </c>
      <c r="H21" s="49">
        <v>13857.62</v>
      </c>
      <c r="I21" s="49">
        <v>13857.62</v>
      </c>
      <c r="J21" s="49">
        <v>13857.62</v>
      </c>
      <c r="K21" s="49"/>
      <c r="L21" s="49">
        <v>4157.29</v>
      </c>
      <c r="M21" s="49"/>
      <c r="N21" s="49">
        <v>9700.33</v>
      </c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142"/>
      <c r="AD21" s="142"/>
    </row>
    <row r="22" ht="21" customHeight="1" spans="1:30">
      <c r="A22" s="132" t="s">
        <v>97</v>
      </c>
      <c r="B22" s="132" t="s">
        <v>241</v>
      </c>
      <c r="C22" s="132" t="s">
        <v>242</v>
      </c>
      <c r="D22" s="132" t="s">
        <v>144</v>
      </c>
      <c r="E22" s="132" t="s">
        <v>145</v>
      </c>
      <c r="F22" s="132" t="s">
        <v>251</v>
      </c>
      <c r="G22" s="132" t="s">
        <v>252</v>
      </c>
      <c r="H22" s="49">
        <v>92384.12</v>
      </c>
      <c r="I22" s="49">
        <v>92384.12</v>
      </c>
      <c r="J22" s="49">
        <v>92384.12</v>
      </c>
      <c r="K22" s="49"/>
      <c r="L22" s="49">
        <v>27715.24</v>
      </c>
      <c r="M22" s="49"/>
      <c r="N22" s="49">
        <v>64668.88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142"/>
      <c r="AD22" s="142"/>
    </row>
    <row r="23" ht="21" customHeight="1" spans="1:30">
      <c r="A23" s="132" t="s">
        <v>97</v>
      </c>
      <c r="B23" s="132" t="s">
        <v>241</v>
      </c>
      <c r="C23" s="132" t="s">
        <v>242</v>
      </c>
      <c r="D23" s="132" t="s">
        <v>146</v>
      </c>
      <c r="E23" s="132" t="s">
        <v>147</v>
      </c>
      <c r="F23" s="132" t="s">
        <v>247</v>
      </c>
      <c r="G23" s="132" t="s">
        <v>248</v>
      </c>
      <c r="H23" s="49">
        <v>7450.81</v>
      </c>
      <c r="I23" s="49">
        <v>7450.81</v>
      </c>
      <c r="J23" s="49">
        <v>7450.81</v>
      </c>
      <c r="K23" s="49"/>
      <c r="L23" s="49">
        <v>2235.24</v>
      </c>
      <c r="M23" s="49"/>
      <c r="N23" s="49">
        <v>5215.57</v>
      </c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142"/>
      <c r="AD23" s="142"/>
    </row>
    <row r="24" ht="21" customHeight="1" spans="1:30">
      <c r="A24" s="132" t="s">
        <v>97</v>
      </c>
      <c r="B24" s="132" t="s">
        <v>253</v>
      </c>
      <c r="C24" s="132" t="s">
        <v>153</v>
      </c>
      <c r="D24" s="132" t="s">
        <v>152</v>
      </c>
      <c r="E24" s="132" t="s">
        <v>153</v>
      </c>
      <c r="F24" s="132" t="s">
        <v>254</v>
      </c>
      <c r="G24" s="132" t="s">
        <v>153</v>
      </c>
      <c r="H24" s="49">
        <v>277152.36</v>
      </c>
      <c r="I24" s="49">
        <v>277152.36</v>
      </c>
      <c r="J24" s="49">
        <v>277152.36</v>
      </c>
      <c r="K24" s="49"/>
      <c r="L24" s="49">
        <v>83145.71</v>
      </c>
      <c r="M24" s="49"/>
      <c r="N24" s="49">
        <v>194006.65</v>
      </c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142"/>
      <c r="AD24" s="142"/>
    </row>
    <row r="25" ht="21" customHeight="1" spans="1:30">
      <c r="A25" s="132" t="s">
        <v>97</v>
      </c>
      <c r="B25" s="132" t="s">
        <v>255</v>
      </c>
      <c r="C25" s="132" t="s">
        <v>256</v>
      </c>
      <c r="D25" s="132" t="s">
        <v>136</v>
      </c>
      <c r="E25" s="132" t="s">
        <v>137</v>
      </c>
      <c r="F25" s="132" t="s">
        <v>257</v>
      </c>
      <c r="G25" s="132" t="s">
        <v>256</v>
      </c>
      <c r="H25" s="49">
        <v>8700</v>
      </c>
      <c r="I25" s="49">
        <v>8700</v>
      </c>
      <c r="J25" s="49">
        <v>8700</v>
      </c>
      <c r="K25" s="49"/>
      <c r="L25" s="49">
        <v>2610</v>
      </c>
      <c r="M25" s="49"/>
      <c r="N25" s="49">
        <v>6090</v>
      </c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142"/>
      <c r="AD25" s="142"/>
    </row>
    <row r="26" ht="21" customHeight="1" spans="1:30">
      <c r="A26" s="132" t="s">
        <v>97</v>
      </c>
      <c r="B26" s="132" t="s">
        <v>258</v>
      </c>
      <c r="C26" s="132" t="s">
        <v>259</v>
      </c>
      <c r="D26" s="132" t="s">
        <v>130</v>
      </c>
      <c r="E26" s="132" t="s">
        <v>131</v>
      </c>
      <c r="F26" s="132" t="s">
        <v>260</v>
      </c>
      <c r="G26" s="132" t="s">
        <v>261</v>
      </c>
      <c r="H26" s="49">
        <v>36456</v>
      </c>
      <c r="I26" s="49">
        <v>36456</v>
      </c>
      <c r="J26" s="49">
        <v>36456</v>
      </c>
      <c r="K26" s="49"/>
      <c r="L26" s="49">
        <v>10936.8</v>
      </c>
      <c r="M26" s="49"/>
      <c r="N26" s="49">
        <v>25519.2</v>
      </c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142"/>
      <c r="AD26" s="142"/>
    </row>
    <row r="27" ht="21" customHeight="1" spans="1:30">
      <c r="A27" s="132" t="s">
        <v>97</v>
      </c>
      <c r="B27" s="132" t="s">
        <v>262</v>
      </c>
      <c r="C27" s="132" t="s">
        <v>263</v>
      </c>
      <c r="D27" s="132" t="s">
        <v>138</v>
      </c>
      <c r="E27" s="132" t="s">
        <v>139</v>
      </c>
      <c r="F27" s="132" t="s">
        <v>260</v>
      </c>
      <c r="G27" s="132" t="s">
        <v>261</v>
      </c>
      <c r="H27" s="49">
        <v>74880</v>
      </c>
      <c r="I27" s="49">
        <v>74880</v>
      </c>
      <c r="J27" s="49">
        <v>74880</v>
      </c>
      <c r="K27" s="49"/>
      <c r="L27" s="49">
        <v>22464</v>
      </c>
      <c r="M27" s="49"/>
      <c r="N27" s="49">
        <v>52416</v>
      </c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142"/>
      <c r="AD27" s="142"/>
    </row>
    <row r="28" ht="21" customHeight="1" spans="1:30">
      <c r="A28" s="132" t="s">
        <v>97</v>
      </c>
      <c r="B28" s="132" t="s">
        <v>264</v>
      </c>
      <c r="C28" s="132" t="s">
        <v>265</v>
      </c>
      <c r="D28" s="132" t="s">
        <v>136</v>
      </c>
      <c r="E28" s="132" t="s">
        <v>137</v>
      </c>
      <c r="F28" s="132" t="s">
        <v>239</v>
      </c>
      <c r="G28" s="132" t="s">
        <v>240</v>
      </c>
      <c r="H28" s="49">
        <v>174000</v>
      </c>
      <c r="I28" s="49">
        <v>174000</v>
      </c>
      <c r="J28" s="49">
        <v>174000</v>
      </c>
      <c r="K28" s="49"/>
      <c r="L28" s="49">
        <v>52200</v>
      </c>
      <c r="M28" s="49"/>
      <c r="N28" s="49">
        <v>121800</v>
      </c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142"/>
      <c r="AD28" s="142"/>
    </row>
    <row r="29" ht="21" customHeight="1" spans="1:30">
      <c r="A29" s="21" t="s">
        <v>78</v>
      </c>
      <c r="B29" s="21"/>
      <c r="C29" s="21"/>
      <c r="D29" s="21"/>
      <c r="E29" s="21"/>
      <c r="F29" s="21"/>
      <c r="G29" s="21"/>
      <c r="H29" s="45">
        <v>4113661.94</v>
      </c>
      <c r="I29" s="45">
        <v>4113661.94</v>
      </c>
      <c r="J29" s="45">
        <v>4113661.94</v>
      </c>
      <c r="K29" s="45"/>
      <c r="L29" s="45">
        <v>1234098.59</v>
      </c>
      <c r="M29" s="45"/>
      <c r="N29" s="45">
        <v>2879563.35</v>
      </c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</row>
  </sheetData>
  <mergeCells count="36">
    <mergeCell ref="A3:AD3"/>
    <mergeCell ref="A4:G4"/>
    <mergeCell ref="I5:X5"/>
    <mergeCell ref="Y5:AD5"/>
    <mergeCell ref="J6:O6"/>
    <mergeCell ref="S6:X6"/>
    <mergeCell ref="J7:K7"/>
    <mergeCell ref="A29:G29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6:Y8"/>
    <mergeCell ref="Z6:Z8"/>
    <mergeCell ref="AA6:AA8"/>
    <mergeCell ref="AB6:AB8"/>
    <mergeCell ref="AC6:AC8"/>
    <mergeCell ref="AD6:AD8"/>
  </mergeCells>
  <printOptions horizontalCentered="1"/>
  <pageMargins left="0.3" right="0.3" top="0.46" bottom="0.46" header="0.4" footer="0.4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  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现实里的童话</cp:lastModifiedBy>
  <dcterms:created xsi:type="dcterms:W3CDTF">2025-04-22T00:53:00Z</dcterms:created>
  <dcterms:modified xsi:type="dcterms:W3CDTF">2025-04-22T06:35:07Z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C81AD3D1BE2C4CB296763AA88FE6A1E0_13</vt:lpwstr>
  </property>
  <property fmtid="{D5CDD505-2E9C-101B-9397-08002B2CF9AE}" pid="3" name="KSOProductBuildVer">
    <vt:lpwstr>2052-12.1.0.20784</vt:lpwstr>
  </property>
</Properties>
</file>