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 tabRatio="769" firstSheet="7" activeTab="9"/>
  </bookViews>
  <sheets>
    <sheet name="封面" sheetId="48" r:id="rId1"/>
    <sheet name="目录" sheetId="51" r:id="rId2"/>
    <sheet name="表一 部门财务收支预算总表" sheetId="28" r:id="rId3"/>
    <sheet name="表二 部门收入预算表" sheetId="29" r:id="rId4"/>
    <sheet name="表三 部门支出预算表" sheetId="30" r:id="rId5"/>
    <sheet name="表四 财政拨款收支预算总表" sheetId="13" r:id="rId6"/>
    <sheet name="表五 一般公共预算支出预算表（按功能科目分类）" sheetId="32" r:id="rId7"/>
    <sheet name="表六 一般公共预算“三公”经费支出预算表03" sheetId="54" r:id="rId8"/>
    <sheet name="表七 部门基本支出预算表（人员类、运转类公用经费项目）" sheetId="33" r:id="rId9"/>
    <sheet name="表八 部门项目支出预算表（其他运转类、特定目标类项目）" sheetId="34" r:id="rId10"/>
    <sheet name="表九 项目支出绩效目标表（本次下达）" sheetId="35" r:id="rId11"/>
    <sheet name="表十 项目支出绩效目标表（另文下达）" sheetId="55" r:id="rId12"/>
    <sheet name="表十一 政府性基金预算支出预算表" sheetId="38" r:id="rId13"/>
    <sheet name="表十二 部门政府采购预算表" sheetId="39" r:id="rId14"/>
    <sheet name="表十三 部门政府购买服务预算表" sheetId="43" r:id="rId15"/>
    <sheet name="表十四 对下转移支付预算表" sheetId="41" r:id="rId16"/>
    <sheet name="表十五 对下转移支付绩效目标表" sheetId="42" r:id="rId17"/>
    <sheet name="表十六 新增资产配置表" sheetId="44" r:id="rId18"/>
    <sheet name="表十七 上级补助项目支出预算表" sheetId="52" r:id="rId19"/>
    <sheet name="表十八 部门项目中期规划预算表" sheetId="53" r:id="rId20"/>
  </sheets>
  <definedNames>
    <definedName name="_xlnm._FilterDatabase" localSheetId="5" hidden="1">'表四 财政拨款收支预算总表'!$A$7:$D$35</definedName>
    <definedName name="_xlnm.Print_Area" localSheetId="9">'表八 部门项目支出预算表（其他运转类、特定目标类项目）'!$A$1:$AA$16</definedName>
    <definedName name="_xlnm.Print_Area" localSheetId="3">'表二 部门收入预算表'!$A$1:$T$12</definedName>
    <definedName name="_xlnm.Print_Area" localSheetId="10">'表九 项目支出绩效目标表（本次下达）'!$A$1:$K$25</definedName>
    <definedName name="_xlnm.Print_Area" localSheetId="8">'表七 部门基本支出预算表（人员类、运转类公用经费项目）'!$A$1:$AD$43</definedName>
    <definedName name="_xlnm.Print_Area" localSheetId="4">'表三 部门支出预算表'!$A$1:$W$27</definedName>
    <definedName name="_xlnm.Print_Area" localSheetId="11">'表十 项目支出绩效目标表（另文下达）'!$A$1:$K$10</definedName>
    <definedName name="_xlnm.Print_Area" localSheetId="19">'表十八 部门项目中期规划预算表'!$A$1:$G$11</definedName>
    <definedName name="_xlnm.Print_Area" localSheetId="13">'表十二 部门政府采购预算表'!$A$1:$X$14</definedName>
    <definedName name="_xlnm.Print_Area" localSheetId="17">'表十六 新增资产配置表'!$A$1:$H$10</definedName>
    <definedName name="_xlnm.Print_Area" localSheetId="14">'表十三 部门政府购买服务预算表'!$A$1:$X$14</definedName>
    <definedName name="_xlnm.Print_Area" localSheetId="15">'表十四 对下转移支付预算表'!$A$1:$N$9</definedName>
    <definedName name="_xlnm.Print_Area" localSheetId="16">'表十五 对下转移支付绩效目标表'!$A$1:$K$8</definedName>
    <definedName name="_xlnm.Print_Area" localSheetId="12">'表十一 政府性基金预算支出预算表'!$A$1:$J$19</definedName>
    <definedName name="_xlnm.Print_Area" localSheetId="5">'表四 财政拨款收支预算总表'!$A$1:$D$38</definedName>
    <definedName name="_xlnm.Print_Area" localSheetId="6">'表五 一般公共预算支出预算表（按功能科目分类）'!$A$1:$M$27</definedName>
    <definedName name="_xlnm.Print_Area" localSheetId="2">'表一 部门财务收支预算总表'!$A:$D</definedName>
    <definedName name="_xlnm.Print_Area" localSheetId="0">封面!$A$1:$A$4</definedName>
    <definedName name="_xlnm.Print_Area" localSheetId="1">目录!$A$1:$A$20</definedName>
    <definedName name="_xlnm.Print_Titles" localSheetId="9">'表八 部门项目支出预算表（其他运转类、特定目标类项目）'!$1:$7</definedName>
    <definedName name="_xlnm.Print_Titles" localSheetId="3">'表二 部门收入预算表'!$1:$7</definedName>
    <definedName name="_xlnm.Print_Titles" localSheetId="10">'表九 项目支出绩效目标表（本次下达）'!$1:$5</definedName>
    <definedName name="_xlnm.Print_Titles" localSheetId="8">'表七 部门基本支出预算表（人员类、运转类公用经费项目）'!$1:$8</definedName>
    <definedName name="_xlnm.Print_Titles" localSheetId="4">'表三 部门支出预算表'!$1:$7</definedName>
    <definedName name="_xlnm.Print_Titles" localSheetId="11">'表十 项目支出绩效目标表（另文下达）'!$1:$5</definedName>
    <definedName name="_xlnm.Print_Titles" localSheetId="13">'表十二 部门政府采购预算表'!$1:$7</definedName>
    <definedName name="_xlnm.Print_Titles" localSheetId="17">'表十六 新增资产配置表'!$1:$6</definedName>
    <definedName name="_xlnm.Print_Titles" localSheetId="14">'表十三 部门政府购买服务预算表'!$1:$7</definedName>
    <definedName name="_xlnm.Print_Titles" localSheetId="15">'表十四 对下转移支付预算表'!$1:$6</definedName>
    <definedName name="_xlnm.Print_Titles" localSheetId="16">'表十五 对下转移支付绩效目标表'!$1:$5</definedName>
    <definedName name="_xlnm.Print_Titles" localSheetId="12">'表十一 政府性基金预算支出预算表'!$1:$6</definedName>
    <definedName name="_xlnm.Print_Titles" localSheetId="5">'表四 财政拨款收支预算总表'!$1:$6</definedName>
    <definedName name="_xlnm.Print_Titles" localSheetId="6">'表五 一般公共预算支出预算表（按功能科目分类）'!$1:$7</definedName>
  </definedNames>
  <calcPr calcId="144525"/>
</workbook>
</file>

<file path=xl/sharedStrings.xml><?xml version="1.0" encoding="utf-8"?>
<sst xmlns="http://schemas.openxmlformats.org/spreadsheetml/2006/main" count="1279" uniqueCount="465">
  <si>
    <t>永平县人力资源和社会保障局</t>
  </si>
  <si>
    <t>2025年部门预算公开表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</si>
  <si>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</si>
  <si>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</si>
  <si>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</si>
  <si>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</si>
  <si>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</si>
  <si>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</si>
  <si>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</si>
  <si>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</si>
  <si>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</si>
  <si>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项目支出绩效目标表（本次下达）</t>
  </si>
  <si>
    <t>表  十    项目支出绩效目标表（另文下达）</t>
  </si>
  <si>
    <t>表十一    政府性基金预算支出预算表</t>
  </si>
  <si>
    <t>表十二    部门政府采购预算表</t>
  </si>
  <si>
    <t>表十三    部门政府购买服务预算表</t>
  </si>
  <si>
    <t>表十四    对下转移支付预算表</t>
  </si>
  <si>
    <t>表十五    对下转移支付绩效目标表</t>
  </si>
  <si>
    <t>表十六    新增资产配置表</t>
  </si>
  <si>
    <t>表十七    上级补助项目支出预算表</t>
  </si>
  <si>
    <t>表十八    部门项目中期规划预算表</t>
  </si>
  <si>
    <t>单位：元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</si>
  <si>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</si>
  <si>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</si>
  <si>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</si>
  <si>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</si>
  <si>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</si>
  <si>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</si>
  <si>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</si>
  <si>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</si>
  <si>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</si>
  <si>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</si>
  <si>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</si>
  <si>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</si>
  <si>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</si>
  <si>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</si>
  <si>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</si>
  <si>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</si>
  <si>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</si>
  <si>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</si>
  <si>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</si>
  <si>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</si>
  <si>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</si>
  <si>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</si>
  <si>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</si>
  <si>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</si>
  <si>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</si>
  <si>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</si>
  <si>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</si>
  <si>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</si>
  <si>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</si>
  <si>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</si>
  <si>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</si>
  <si>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</si>
  <si>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</si>
  <si>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</si>
  <si>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</si>
  <si>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</si>
  <si>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</si>
  <si>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</si>
  <si>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</si>
  <si>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</si>
  <si>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</si>
  <si>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</si>
  <si>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</si>
  <si>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</si>
  <si>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</si>
  <si>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</si>
  <si>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</si>
  <si>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</si>
  <si>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</si>
  <si>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</si>
  <si>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</si>
  <si>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</si>
  <si>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  入  总  计</t>
  </si>
  <si>
    <t>支 出 总 计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</si>
  <si>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</si>
  <si>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</si>
  <si>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</si>
  <si>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</si>
  <si>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</si>
  <si>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</si>
  <si>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</si>
  <si>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</si>
  <si>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</si>
  <si>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</si>
  <si>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</si>
  <si>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</si>
  <si>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</si>
  <si>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</si>
  <si>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</si>
  <si>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</si>
  <si>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</si>
  <si>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</si>
  <si>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</si>
  <si>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</si>
  <si>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/>
  </si>
  <si>
    <t>合     计</t>
  </si>
  <si>
    <t>科目编码</t>
  </si>
  <si>
    <t>科目名称</t>
  </si>
  <si>
    <t>本年收入安排的支出</t>
  </si>
  <si>
    <t>上年结转结余安排的支出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</si>
  <si>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</si>
  <si>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</si>
  <si>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</si>
  <si>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</si>
  <si>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</si>
  <si>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</si>
  <si>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</si>
  <si>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</si>
  <si>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</si>
  <si>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</si>
  <si>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</si>
  <si>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</si>
  <si>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</si>
  <si>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</si>
  <si>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208</t>
  </si>
  <si>
    <t>社会保障和就业支出</t>
  </si>
  <si>
    <t>20801</t>
  </si>
  <si>
    <t>人力资源和社会保障管理事务</t>
  </si>
  <si>
    <t>2080101</t>
  </si>
  <si>
    <t>行政运行</t>
  </si>
  <si>
    <t>2080105</t>
  </si>
  <si>
    <t>劳动保障监察</t>
  </si>
  <si>
    <t>2080199</t>
  </si>
  <si>
    <t>其他人力资源和社会保障管理事务支出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</si>
  <si>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</si>
  <si>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</si>
  <si>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</si>
  <si>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</si>
  <si>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</si>
  <si>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</si>
  <si>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</si>
  <si>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</si>
  <si>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</si>
  <si>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</si>
  <si>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</si>
  <si>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</si>
  <si>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</si>
  <si>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</si>
  <si>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</si>
  <si>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</si>
  <si>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</si>
  <si>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</si>
  <si>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21308</t>
  </si>
  <si>
    <t>普惠金融发展支出</t>
  </si>
  <si>
    <t>2130805</t>
  </si>
  <si>
    <t>补充创业担保贷款基金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</si>
  <si>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</si>
  <si>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</si>
  <si>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</si>
  <si>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</si>
  <si>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</si>
  <si>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</si>
  <si>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</si>
  <si>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</si>
  <si>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</si>
  <si>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</si>
  <si>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</si>
  <si>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</si>
  <si>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</si>
  <si>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</si>
  <si>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</si>
  <si>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</si>
  <si>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</si>
  <si>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</si>
  <si>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</si>
  <si>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</si>
  <si>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</si>
  <si>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</si>
  <si>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</si>
  <si>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</si>
  <si>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</si>
  <si>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</si>
  <si>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</si>
  <si>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</si>
  <si>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</si>
  <si>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</si>
  <si>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</si>
  <si>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</si>
  <si>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</si>
  <si>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</si>
  <si>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</si>
  <si>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</si>
  <si>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</si>
  <si>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</si>
  <si>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</si>
  <si>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</si>
  <si>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</si>
  <si>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</si>
  <si>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</si>
  <si>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入 总 计</t>
  </si>
  <si>
    <t>支出功能分类</t>
  </si>
  <si>
    <t>本年拨款</t>
  </si>
  <si>
    <t>上年结转</t>
  </si>
  <si>
    <t>人员经费</t>
  </si>
  <si>
    <t>公用经费</t>
  </si>
  <si>
    <t>1</t>
  </si>
  <si>
    <t>2</t>
  </si>
  <si>
    <t>3=4+9</t>
  </si>
  <si>
    <t>4=5+8</t>
  </si>
  <si>
    <t>5=6+7</t>
  </si>
  <si>
    <t>6</t>
  </si>
  <si>
    <t>7</t>
  </si>
  <si>
    <t>8</t>
  </si>
  <si>
    <t>9=10+13</t>
  </si>
  <si>
    <t>10=11+12</t>
  </si>
  <si>
    <t>11</t>
  </si>
  <si>
    <t>12</t>
  </si>
  <si>
    <t>13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</si>
  <si>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</si>
  <si>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</si>
  <si>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</si>
  <si>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</si>
  <si>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</si>
  <si>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</si>
  <si>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</si>
  <si>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</si>
  <si>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</si>
  <si>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</si>
  <si>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</si>
  <si>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</si>
  <si>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</si>
  <si>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</si>
  <si>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</si>
  <si>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</si>
  <si>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</si>
  <si>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</si>
  <si>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</si>
  <si>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</si>
  <si>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</si>
  <si>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3</t>
  </si>
  <si>
    <t>4</t>
  </si>
  <si>
    <t>5</t>
  </si>
  <si>
    <t>8=9+25</t>
  </si>
  <si>
    <t>9=10+16+…+19</t>
  </si>
  <si>
    <t>10</t>
  </si>
  <si>
    <t>14</t>
  </si>
  <si>
    <t>15</t>
  </si>
  <si>
    <t>16</t>
  </si>
  <si>
    <t>17</t>
  </si>
  <si>
    <t>18</t>
  </si>
  <si>
    <t>19=20+…+24</t>
  </si>
  <si>
    <t>20</t>
  </si>
  <si>
    <t>21</t>
  </si>
  <si>
    <t>22</t>
  </si>
  <si>
    <t>23</t>
  </si>
  <si>
    <t>24</t>
  </si>
  <si>
    <t>25=26+…+30</t>
  </si>
  <si>
    <t>26</t>
  </si>
  <si>
    <t>27</t>
  </si>
  <si>
    <t>28</t>
  </si>
  <si>
    <t>29</t>
  </si>
  <si>
    <t>30</t>
  </si>
  <si>
    <t>532928210000000017799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</si>
  <si>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</si>
  <si>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</si>
  <si>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</si>
  <si>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</si>
  <si>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</si>
  <si>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</si>
  <si>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</si>
  <si>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532928210000000017800</t>
  </si>
  <si>
    <t>事业人员支出工资</t>
  </si>
  <si>
    <t>30107</t>
  </si>
  <si>
    <t>绩效工资</t>
  </si>
  <si>
    <t>532928210000000017801</t>
  </si>
  <si>
    <t>社会保障缴费</t>
  </si>
  <si>
    <t>30112</t>
  </si>
  <si>
    <t>其他社会保障缴费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</si>
  <si>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</si>
  <si>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</si>
  <si>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</si>
  <si>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</si>
  <si>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</si>
  <si>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</si>
  <si>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</si>
  <si>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</si>
  <si>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532928210000000017802</t>
  </si>
  <si>
    <t>30113</t>
  </si>
  <si>
    <t>532928210000000017804</t>
  </si>
  <si>
    <t>公车购置及运维费</t>
  </si>
  <si>
    <t>30231</t>
  </si>
  <si>
    <t>公务用车运行维护费</t>
  </si>
  <si>
    <t>532928210000000017805</t>
  </si>
  <si>
    <t>行政人员公务交通补贴</t>
  </si>
  <si>
    <t>30239</t>
  </si>
  <si>
    <t>其他交通费用</t>
  </si>
  <si>
    <t>532928210000000017806</t>
  </si>
  <si>
    <t>其他公用支出</t>
  </si>
  <si>
    <t>30201</t>
  </si>
  <si>
    <t>办公费</t>
  </si>
  <si>
    <t>30205</t>
  </si>
  <si>
    <t>水费</t>
  </si>
  <si>
    <t>30211</t>
  </si>
  <si>
    <t>差旅费</t>
  </si>
  <si>
    <t>30215</t>
  </si>
  <si>
    <t>会议费</t>
  </si>
  <si>
    <t>30216</t>
  </si>
  <si>
    <t>培训费</t>
  </si>
  <si>
    <t>31002</t>
  </si>
  <si>
    <t>办公设备购置</t>
  </si>
  <si>
    <t>532928221100000614614</t>
  </si>
  <si>
    <t>对个人和家庭的补助</t>
  </si>
  <si>
    <t>30305</t>
  </si>
  <si>
    <t>生活补助</t>
  </si>
  <si>
    <t>532928231100001529816</t>
  </si>
  <si>
    <t>公务员基础绩效奖</t>
  </si>
  <si>
    <t>532928231100001529821</t>
  </si>
  <si>
    <t>其他运转支出</t>
  </si>
  <si>
    <t>30226</t>
  </si>
  <si>
    <t>劳务费</t>
  </si>
  <si>
    <t>532928231100001529832</t>
  </si>
  <si>
    <t>绩效工资（2017年提高标准部分）</t>
  </si>
  <si>
    <t>532928231100001529837</t>
  </si>
  <si>
    <t>工会经费</t>
  </si>
  <si>
    <t>30228</t>
  </si>
  <si>
    <t>532928251100003855059</t>
  </si>
  <si>
    <t>残疾人就业保障金</t>
  </si>
  <si>
    <t>30299</t>
  </si>
  <si>
    <t>其他商品和服务支出</t>
  </si>
  <si>
    <t>项目分类</t>
  </si>
  <si>
    <t>项目单位</t>
  </si>
  <si>
    <t>经济科目编码</t>
  </si>
  <si>
    <t>经济科目名称</t>
  </si>
  <si>
    <t>其中：本次下达</t>
  </si>
  <si>
    <t>9=10+22</t>
  </si>
  <si>
    <t>10=11+13+…+16</t>
  </si>
  <si>
    <t>16=17+…+21</t>
  </si>
  <si>
    <t>22=23+…+27</t>
  </si>
  <si>
    <t>313 事业发展类</t>
  </si>
  <si>
    <t>532928251100003840096</t>
  </si>
  <si>
    <t>（三保外其他刚性项目）人社局2025年创业担保贷款担保基金补充经费</t>
  </si>
  <si>
    <t>311 专项业务类</t>
  </si>
  <si>
    <t>532928251100003841840</t>
  </si>
  <si>
    <t>（人均6000元/年部分）人社局干部人事档案管理工作经费</t>
  </si>
  <si>
    <t>30207</t>
  </si>
  <si>
    <t>邮电费</t>
  </si>
  <si>
    <t>30217</t>
  </si>
  <si>
    <t>532928251100003842083</t>
  </si>
  <si>
    <t>（人均6000元/年部分）人社局劳动监察及仲裁业务经费</t>
  </si>
  <si>
    <t>30206</t>
  </si>
  <si>
    <t>电费</t>
  </si>
  <si>
    <t>532928251100003842305</t>
  </si>
  <si>
    <t>（人均6000元/年部分）人社局农民工工作补助经费</t>
  </si>
  <si>
    <t>532928251100003842320</t>
  </si>
  <si>
    <t>（人均6000元/年部分）人社局事业单位工作人员招考经费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</si>
  <si>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</si>
  <si>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</si>
  <si>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</si>
  <si>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</si>
  <si>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</si>
  <si>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</si>
  <si>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</si>
  <si>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</si>
  <si>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</si>
  <si>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</si>
  <si>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永政办通[2022]21号文件，州人民政府对归还供出失业保险基金的整改工作作出了批示，由永平县承担借出基金归还任务为1517万元，自2022年起分5个年度归还承担的资金任务，每年归还303.4万元，由县人社局随同部门预算一同申报。</t>
  </si>
  <si>
    <t>产出指标</t>
  </si>
  <si>
    <t>数量指标</t>
  </si>
  <si>
    <t>2025年归还303.4万元，并于2024年8月底前汇缴至州公共就业和人才服务中心</t>
  </si>
  <si>
    <t>=</t>
  </si>
  <si>
    <t>303.4万元</t>
  </si>
  <si>
    <t>万元</t>
  </si>
  <si>
    <t>定量指标</t>
  </si>
  <si>
    <t>根据永政办通[2022]21号文件，州人民政府对归还供出失业保险基金的整改工作作出了批示，由永平县承担借出基金归还任务为1517万元，自2022年起分5个年度归还承担的资金任务，每年归还303.4万元，由县人社局随同部门预算一同申报，2025年归还303.4万元。</t>
  </si>
  <si>
    <t>效益指标</t>
  </si>
  <si>
    <t>社会效益</t>
  </si>
  <si>
    <t>2025年8月底，按时归还失业保险基金303.4万元，确保基金足额安全。</t>
  </si>
  <si>
    <t>&lt;=</t>
  </si>
  <si>
    <t>8月份按时归还基金303.4万元</t>
  </si>
  <si>
    <t>满意度指标</t>
  </si>
  <si>
    <t>服务对象满意度</t>
  </si>
  <si>
    <t>每年8月底，按时归还失业保险基金303.4万元，确保基金足额安全，保证失业补助人员能按时领取待遇</t>
  </si>
  <si>
    <t>&gt;=</t>
  </si>
  <si>
    <t>90</t>
  </si>
  <si>
    <t>%</t>
  </si>
  <si>
    <t>定性指标</t>
  </si>
  <si>
    <t xml:space="preserve">根据云发改就业[2017]1437号文件，永平县被列为国家第三批支付农民工等人员返乡创业试点县，要求严格按照国家要求完成好七个方面的相关试点工作任务。云政办发[2016]68号中要求财政部门负责对农民工工资支付工作给予经费保障。 </t>
  </si>
  <si>
    <t>时效指标</t>
  </si>
  <si>
    <t>开展农民工创业就业及维权工作完成情况</t>
  </si>
  <si>
    <t>件</t>
  </si>
  <si>
    <t>反映是否按时完成工作</t>
  </si>
  <si>
    <t>保护农民工合法权益，构建和谐劳动关系，促进社会经济的快速发展</t>
  </si>
  <si>
    <t>农民工创业环境得以改善，农民工工资能按时足额领取情况</t>
  </si>
  <si>
    <t>农民工对创业就业权益维护等相关工作的满意度</t>
  </si>
  <si>
    <t>反映农民工对开展服务的满意度</t>
  </si>
  <si>
    <t>2025年我县事业单位计划招考24个岗位25人,招考工作中涉及试卷费、笔试和面试及体检工作经费，共需财政补助经费90000.00元。</t>
  </si>
  <si>
    <t>2025年事业单位拟招考专业技术人员数</t>
  </si>
  <si>
    <t>25</t>
  </si>
  <si>
    <t>人</t>
  </si>
  <si>
    <t>计划招考24个岗位25人。</t>
  </si>
  <si>
    <t>质量指标</t>
  </si>
  <si>
    <t>招考德才兼备、能力素质与职位要求相适应的人才</t>
  </si>
  <si>
    <t>招考德才兼备、能力素质与职位要求相适应的人员达90%</t>
  </si>
  <si>
    <t>计划招考24个岗位25人</t>
  </si>
  <si>
    <t>2024年1至12月完成招考任务</t>
  </si>
  <si>
    <t>月</t>
  </si>
  <si>
    <t>考生及用人单位满意度</t>
  </si>
  <si>
    <t>根据《劳动保障监察条例》、《中华人民共和国劳动争议调解仲裁法》的相关规定，“劳动保障监察所需经费列入本级财政预算”，“劳动争议仲裁委员会的经费由财政给予保障”。近年来，我县人民群众维权意识增强，劳动监察案件和仲裁案件增多，工作任务艰巨，为保障人民群众利益，做好为民服务工作，急需增加专项业务经费。</t>
  </si>
  <si>
    <t>2024年调解农民工欠薪案件及劳动仲裁案件数</t>
  </si>
  <si>
    <t>根据《劳动保障监察条例》、《中华人民共和国劳动争议调解仲裁法》的相关规定，“劳动保障监察所需经费列入本级财政预算”，“劳动争议仲裁委员会的经费由财政给予保障”。近年来，我县人民群众维权意识增强，劳动监察案件和仲裁案件增多，工作任务艰巨，为保障人民群众利益，做好为民服务工作，需要保障专项业务经费30000元。</t>
  </si>
  <si>
    <t>通过劳动监察、劳动仲裁工作开展，为当事人争取合法权益，构建和谐稳定的劳动关系。</t>
  </si>
  <si>
    <t>年度指标任务数</t>
  </si>
  <si>
    <t>当事人对案件处理及咨询接待工作的满意度</t>
  </si>
  <si>
    <t>根据新时期干部人事档案管理工作的要求，每年完成档案材料的补充、整理工作，更好地为干部工作服务。</t>
  </si>
  <si>
    <t>开展好档案管理和整理3371卷</t>
  </si>
  <si>
    <t>3371</t>
  </si>
  <si>
    <t>卷</t>
  </si>
  <si>
    <t>完成档案管理和整理3371卷</t>
  </si>
  <si>
    <t>档案整理工整、齐全</t>
  </si>
  <si>
    <t>2024年内完成档案整理</t>
  </si>
  <si>
    <t>服务对象对档案管理的满意度</t>
  </si>
  <si>
    <t>无</t>
  </si>
  <si>
    <t>说明：本单位无此公开事项。</t>
  </si>
  <si>
    <t>8=9+10</t>
  </si>
  <si>
    <t>9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</si>
  <si>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</si>
  <si>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</si>
  <si>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</si>
  <si>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</si>
  <si>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</si>
  <si>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</si>
  <si>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</si>
  <si>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</si>
  <si>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单位公务用车保险费</t>
  </si>
  <si>
    <t>C1804010201 机动车保险服务</t>
  </si>
  <si>
    <t>年</t>
  </si>
  <si>
    <t>单位公务用车修理费</t>
  </si>
  <si>
    <t>C23120301 车辆维修和保养服务</t>
  </si>
  <si>
    <t>单位公务用车油料费</t>
  </si>
  <si>
    <t>C23120302 车辆加油、添加燃料服务</t>
  </si>
  <si>
    <t>购买档案柜（6组）</t>
  </si>
  <si>
    <t>A05010502 文件柜</t>
  </si>
  <si>
    <t>组</t>
  </si>
  <si>
    <t>购买复印纸（80件）</t>
  </si>
  <si>
    <t>A05040101 复印纸</t>
  </si>
  <si>
    <t>政府购买服务项目</t>
  </si>
  <si>
    <t>政府购买服务指导性目录代码</t>
  </si>
  <si>
    <t>所属服务类别</t>
  </si>
  <si>
    <t>所属服务领域</t>
  </si>
  <si>
    <t>购买内容简述</t>
  </si>
  <si>
    <t>资金来源</t>
  </si>
  <si>
    <t>地        区</t>
  </si>
  <si>
    <t>博南镇</t>
  </si>
  <si>
    <t>杉阳镇</t>
  </si>
  <si>
    <t>龙街镇</t>
  </si>
  <si>
    <t>北斗乡</t>
  </si>
  <si>
    <t>水泄乡</t>
  </si>
  <si>
    <t>龙门乡</t>
  </si>
  <si>
    <t>厂街乡</t>
  </si>
  <si>
    <t>3=4+5+6</t>
  </si>
  <si>
    <t>7=8+…+14</t>
  </si>
  <si>
    <t>资产类别</t>
  </si>
  <si>
    <t>资产分类代码.名称</t>
  </si>
  <si>
    <t>资产名称</t>
  </si>
  <si>
    <t>计量单位</t>
  </si>
  <si>
    <t>财政部门批复数</t>
  </si>
  <si>
    <t>单价</t>
  </si>
  <si>
    <t>金额</t>
  </si>
  <si>
    <t>上级补助</t>
  </si>
  <si>
    <t>项目级次</t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</si>
  <si>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</si>
  <si>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</si>
  <si>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202</t>
    </r>
    <r>
      <rPr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年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</si>
</sst>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;\-#,##0.00;;@"/>
  </numFmts>
  <fonts count="73">
    <font>
      <sz val="1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23"/>
      <color rgb="FF000000"/>
      <name val="方正小标宋_GBK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Times New Roman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_GBK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color rgb="FF000000"/>
      <name val="宋体"/>
      <charset val="134"/>
    </font>
    <font>
      <sz val="20"/>
      <color rgb="FF000000"/>
      <name val="方正小标宋_GBK"/>
      <charset val="134"/>
    </font>
    <font>
      <sz val="11"/>
      <name val="宋体"/>
      <charset val="134"/>
      <scheme val="minor"/>
    </font>
    <font>
      <sz val="9"/>
      <color rgb="FF000000"/>
      <name val="Times New Roman"/>
      <charset val="134"/>
    </font>
    <font>
      <sz val="30"/>
      <name val="宋体"/>
      <charset val="134"/>
    </font>
    <font>
      <b/>
      <sz val="11"/>
      <color rgb="FF000000"/>
      <name val="宋体"/>
      <charset val="134"/>
    </font>
    <font>
      <b/>
      <sz val="10"/>
      <name val="Times New Roman"/>
      <charset val="134"/>
    </font>
    <font>
      <b/>
      <sz val="9"/>
      <name val="Times New Roman"/>
      <charset val="134"/>
    </font>
    <font>
      <sz val="34"/>
      <name val="宋体"/>
      <charset val="134"/>
    </font>
    <font>
      <sz val="8"/>
      <color rgb="FF000000"/>
      <name val="宋体"/>
      <charset val="134"/>
    </font>
    <font>
      <b/>
      <sz val="10"/>
      <color rgb="FF000000"/>
      <name val="SimSun"/>
      <charset val="134"/>
    </font>
    <font>
      <sz val="10"/>
      <color rgb="FF000000"/>
      <name val="SimSun"/>
      <charset val="134"/>
    </font>
    <font>
      <b/>
      <sz val="10"/>
      <color rgb="FF000000"/>
      <name val="Times New Roman"/>
      <charset val="134"/>
    </font>
    <font>
      <b/>
      <sz val="9"/>
      <color rgb="FF000000"/>
      <name val="Times New Roman"/>
      <charset val="134"/>
    </font>
    <font>
      <b/>
      <u/>
      <sz val="12"/>
      <color theme="10"/>
      <name val="方正仿宋_GBK"/>
      <charset val="134"/>
    </font>
    <font>
      <sz val="9"/>
      <color theme="1"/>
      <name val="宋体"/>
      <charset val="134"/>
    </font>
    <font>
      <sz val="10"/>
      <color rgb="FFFFFFFF"/>
      <name val="宋体"/>
      <charset val="134"/>
    </font>
    <font>
      <b/>
      <sz val="9"/>
      <color rgb="FF000000"/>
      <name val="宋体"/>
      <charset val="134"/>
    </font>
    <font>
      <sz val="24"/>
      <name val="宋体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sz val="10"/>
      <name val="SimSun"/>
      <charset val="134"/>
    </font>
    <font>
      <sz val="10"/>
      <name val="Times New Roman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宋体"/>
      <charset val="134"/>
    </font>
    <font>
      <sz val="9"/>
      <color rgb="FF000000"/>
      <name val="simsun"/>
      <charset val="134"/>
    </font>
    <font>
      <sz val="12"/>
      <name val="Arial"/>
      <charset val="134"/>
    </font>
    <font>
      <b/>
      <sz val="20"/>
      <name val="方正楷体_GBK"/>
      <charset val="134"/>
    </font>
    <font>
      <sz val="12"/>
      <name val="方正楷体_GBK"/>
      <charset val="134"/>
    </font>
    <font>
      <sz val="12"/>
      <name val="宋体"/>
      <charset val="134"/>
      <scheme val="minor"/>
    </font>
    <font>
      <sz val="40"/>
      <name val="方正小标宋_GBK"/>
      <charset val="134"/>
    </font>
    <font>
      <u/>
      <sz val="10"/>
      <color theme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15" fillId="4" borderId="16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5" borderId="19" applyNumberFormat="0" applyAlignment="0" applyProtection="0">
      <alignment vertical="center"/>
    </xf>
    <xf numFmtId="0" fontId="62" fillId="6" borderId="20" applyNumberFormat="0" applyAlignment="0" applyProtection="0">
      <alignment vertical="center"/>
    </xf>
    <xf numFmtId="0" fontId="63" fillId="6" borderId="19" applyNumberFormat="0" applyAlignment="0" applyProtection="0">
      <alignment vertical="center"/>
    </xf>
    <xf numFmtId="0" fontId="64" fillId="7" borderId="21" applyNumberFormat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70" fillId="11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1" fillId="21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1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1" fillId="32" borderId="0" applyNumberFormat="0" applyBorder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41" fillId="0" borderId="0"/>
    <xf numFmtId="0" fontId="15" fillId="0" borderId="0"/>
    <xf numFmtId="0" fontId="41" fillId="0" borderId="0">
      <alignment vertical="center"/>
    </xf>
    <xf numFmtId="0" fontId="9" fillId="0" borderId="0">
      <alignment vertical="top"/>
      <protection locked="0"/>
    </xf>
    <xf numFmtId="0" fontId="41" fillId="0" borderId="0">
      <alignment vertical="center"/>
    </xf>
    <xf numFmtId="0" fontId="41" fillId="0" borderId="0"/>
    <xf numFmtId="0" fontId="72" fillId="0" borderId="0">
      <alignment vertical="top"/>
      <protection locked="0"/>
    </xf>
    <xf numFmtId="0" fontId="9" fillId="0" borderId="0">
      <alignment vertical="top"/>
      <protection locked="0"/>
    </xf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  <xf numFmtId="49" fontId="9" fillId="0" borderId="9">
      <alignment horizontal="left" vertical="center" wrapText="1"/>
    </xf>
  </cellStyleXfs>
  <cellXfs count="248">
    <xf numFmtId="0" fontId="0" fillId="0" borderId="0" xfId="0"/>
    <xf numFmtId="0" fontId="1" fillId="0" borderId="0" xfId="61" applyFill="1" applyAlignment="1" applyProtection="1">
      <alignment vertical="center"/>
      <protection locked="0"/>
    </xf>
    <xf numFmtId="0" fontId="1" fillId="0" borderId="0" xfId="55" applyFont="1" applyFill="1" applyBorder="1" applyAlignment="1" applyProtection="1"/>
    <xf numFmtId="49" fontId="2" fillId="0" borderId="0" xfId="55" applyNumberFormat="1" applyFont="1" applyFill="1" applyBorder="1" applyAlignment="1" applyProtection="1"/>
    <xf numFmtId="0" fontId="2" fillId="0" borderId="0" xfId="55" applyFont="1" applyFill="1" applyBorder="1" applyAlignment="1" applyProtection="1"/>
    <xf numFmtId="0" fontId="2" fillId="0" borderId="0" xfId="55" applyFont="1" applyFill="1" applyBorder="1" applyAlignment="1" applyProtection="1">
      <alignment horizontal="right" vertical="center"/>
      <protection locked="0"/>
    </xf>
    <xf numFmtId="0" fontId="3" fillId="0" borderId="0" xfId="55" applyFont="1" applyFill="1" applyBorder="1" applyAlignment="1" applyProtection="1">
      <alignment horizontal="center" vertical="center"/>
    </xf>
    <xf numFmtId="0" fontId="4" fillId="0" borderId="0" xfId="55" applyFont="1" applyFill="1" applyBorder="1" applyAlignment="1" applyProtection="1">
      <alignment vertical="center"/>
      <protection locked="0"/>
    </xf>
    <xf numFmtId="0" fontId="4" fillId="0" borderId="0" xfId="55" applyFont="1" applyFill="1" applyBorder="1" applyAlignment="1" applyProtection="1">
      <alignment vertical="center"/>
    </xf>
    <xf numFmtId="0" fontId="4" fillId="0" borderId="0" xfId="55" applyFont="1" applyFill="1" applyBorder="1" applyAlignment="1" applyProtection="1"/>
    <xf numFmtId="0" fontId="4" fillId="0" borderId="0" xfId="55" applyFont="1" applyFill="1" applyBorder="1" applyAlignment="1" applyProtection="1">
      <alignment horizontal="center" vertical="center"/>
      <protection locked="0"/>
    </xf>
    <xf numFmtId="0" fontId="4" fillId="0" borderId="1" xfId="55" applyFont="1" applyFill="1" applyBorder="1" applyAlignment="1" applyProtection="1">
      <alignment horizontal="center" vertical="center" wrapText="1"/>
      <protection locked="0"/>
    </xf>
    <xf numFmtId="0" fontId="4" fillId="0" borderId="1" xfId="55" applyFont="1" applyFill="1" applyBorder="1" applyAlignment="1" applyProtection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/>
    </xf>
    <xf numFmtId="0" fontId="2" fillId="0" borderId="1" xfId="55" applyFont="1" applyFill="1" applyBorder="1" applyAlignment="1" applyProtection="1">
      <alignment horizontal="center" vertical="center" wrapText="1"/>
    </xf>
    <xf numFmtId="0" fontId="5" fillId="2" borderId="1" xfId="56" applyFont="1" applyFill="1" applyBorder="1" applyAlignment="1" applyProtection="1">
      <alignment horizontal="center" vertical="center" wrapText="1"/>
      <protection locked="0"/>
    </xf>
    <xf numFmtId="0" fontId="2" fillId="0" borderId="1" xfId="55" applyFont="1" applyFill="1" applyBorder="1" applyAlignment="1" applyProtection="1">
      <alignment horizontal="left" vertical="center" wrapText="1"/>
    </xf>
    <xf numFmtId="0" fontId="6" fillId="0" borderId="1" xfId="55" applyFont="1" applyFill="1" applyBorder="1" applyAlignment="1" applyProtection="1">
      <alignment horizontal="right" vertical="center" wrapText="1"/>
    </xf>
    <xf numFmtId="0" fontId="6" fillId="0" borderId="1" xfId="55" applyFont="1" applyFill="1" applyBorder="1" applyAlignment="1" applyProtection="1">
      <alignment horizontal="right" vertical="center" wrapText="1"/>
      <protection locked="0"/>
    </xf>
    <xf numFmtId="0" fontId="5" fillId="0" borderId="1" xfId="56" applyFont="1" applyFill="1" applyBorder="1" applyAlignment="1" applyProtection="1">
      <alignment horizontal="left" vertical="center" wrapText="1"/>
      <protection locked="0"/>
    </xf>
    <xf numFmtId="0" fontId="7" fillId="0" borderId="1" xfId="55" applyFont="1" applyFill="1" applyBorder="1" applyAlignment="1" applyProtection="1">
      <alignment horizontal="center" vertical="center" wrapText="1"/>
      <protection locked="0"/>
    </xf>
    <xf numFmtId="0" fontId="7" fillId="0" borderId="1" xfId="55" applyFont="1" applyFill="1" applyBorder="1" applyAlignment="1" applyProtection="1">
      <alignment horizontal="left" vertical="center" wrapText="1"/>
      <protection locked="0"/>
    </xf>
    <xf numFmtId="0" fontId="8" fillId="0" borderId="1" xfId="55" applyFont="1" applyFill="1" applyBorder="1" applyAlignment="1" applyProtection="1">
      <alignment horizontal="right" vertical="center" wrapText="1"/>
      <protection locked="0"/>
    </xf>
    <xf numFmtId="0" fontId="1" fillId="2" borderId="0" xfId="56" applyFont="1" applyFill="1" applyBorder="1" applyAlignment="1" applyProtection="1">
      <alignment vertical="center"/>
      <protection locked="0"/>
    </xf>
    <xf numFmtId="0" fontId="1" fillId="0" borderId="0" xfId="56" applyFont="1" applyFill="1" applyBorder="1" applyAlignment="1" applyProtection="1">
      <protection locked="0"/>
    </xf>
    <xf numFmtId="0" fontId="2" fillId="0" borderId="1" xfId="55" applyFont="1" applyFill="1" applyBorder="1" applyAlignment="1" applyProtection="1">
      <alignment horizontal="center" vertical="center"/>
    </xf>
    <xf numFmtId="0" fontId="5" fillId="0" borderId="1" xfId="55" applyFont="1" applyFill="1" applyBorder="1" applyAlignment="1" applyProtection="1">
      <alignment horizontal="center" vertical="center" wrapText="1"/>
    </xf>
    <xf numFmtId="0" fontId="9" fillId="0" borderId="1" xfId="55" applyFont="1" applyFill="1" applyBorder="1" applyAlignment="1" applyProtection="1">
      <alignment vertical="center" wrapText="1"/>
      <protection locked="0"/>
    </xf>
    <xf numFmtId="0" fontId="5" fillId="0" borderId="1" xfId="55" applyFont="1" applyFill="1" applyBorder="1" applyAlignment="1" applyProtection="1">
      <alignment vertical="center" wrapText="1"/>
    </xf>
    <xf numFmtId="0" fontId="8" fillId="0" borderId="1" xfId="55" applyFont="1" applyFill="1" applyBorder="1" applyAlignment="1" applyProtection="1">
      <alignment horizontal="right" vertical="center" wrapText="1"/>
    </xf>
    <xf numFmtId="0" fontId="10" fillId="0" borderId="1" xfId="55" applyFont="1" applyFill="1" applyBorder="1" applyAlignment="1" applyProtection="1">
      <alignment horizontal="center" vertical="center" wrapText="1"/>
      <protection locked="0"/>
    </xf>
    <xf numFmtId="0" fontId="7" fillId="0" borderId="1" xfId="55" applyFont="1" applyFill="1" applyBorder="1" applyAlignment="1" applyProtection="1">
      <alignment horizontal="left" vertical="center"/>
    </xf>
    <xf numFmtId="0" fontId="2" fillId="0" borderId="1" xfId="55" applyFont="1" applyFill="1" applyBorder="1" applyAlignment="1" applyProtection="1">
      <alignment horizontal="center" vertical="center"/>
      <protection locked="0"/>
    </xf>
    <xf numFmtId="0" fontId="1" fillId="0" borderId="0" xfId="61" applyFill="1" applyAlignment="1" applyProtection="1">
      <alignment vertical="center"/>
    </xf>
    <xf numFmtId="0" fontId="11" fillId="0" borderId="0" xfId="61" applyNumberFormat="1" applyFont="1" applyFill="1" applyBorder="1" applyAlignment="1" applyProtection="1">
      <alignment horizontal="right" vertical="center"/>
    </xf>
    <xf numFmtId="0" fontId="12" fillId="0" borderId="0" xfId="61" applyNumberFormat="1" applyFont="1" applyFill="1" applyBorder="1" applyAlignment="1" applyProtection="1">
      <alignment horizontal="center" vertical="center"/>
    </xf>
    <xf numFmtId="0" fontId="13" fillId="0" borderId="0" xfId="61" applyNumberFormat="1" applyFont="1" applyFill="1" applyBorder="1" applyAlignment="1" applyProtection="1">
      <alignment horizontal="left" vertical="center"/>
    </xf>
    <xf numFmtId="0" fontId="14" fillId="0" borderId="2" xfId="61" applyFont="1" applyFill="1" applyBorder="1" applyAlignment="1" applyProtection="1">
      <alignment horizontal="center" vertical="center"/>
    </xf>
    <xf numFmtId="0" fontId="13" fillId="0" borderId="1" xfId="53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53" applyFont="1" applyFill="1" applyBorder="1" applyAlignment="1" applyProtection="1">
      <alignment horizontal="center" vertical="center" wrapText="1"/>
      <protection locked="0"/>
    </xf>
    <xf numFmtId="0" fontId="2" fillId="2" borderId="1" xfId="56" applyFont="1" applyFill="1" applyBorder="1" applyAlignment="1" applyProtection="1">
      <alignment horizontal="center" vertical="center" wrapText="1"/>
      <protection locked="0"/>
    </xf>
    <xf numFmtId="0" fontId="11" fillId="0" borderId="1" xfId="53" applyFont="1" applyFill="1" applyBorder="1" applyAlignment="1" applyProtection="1">
      <alignment vertical="center" wrapText="1"/>
      <protection locked="0"/>
    </xf>
    <xf numFmtId="176" fontId="11" fillId="0" borderId="1" xfId="53" applyNumberFormat="1" applyFont="1" applyFill="1" applyBorder="1" applyAlignment="1" applyProtection="1">
      <alignment horizontal="center" vertical="center" wrapText="1"/>
      <protection locked="0"/>
    </xf>
    <xf numFmtId="176" fontId="17" fillId="0" borderId="1" xfId="53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56" applyFont="1" applyFill="1" applyBorder="1" applyAlignment="1" applyProtection="1">
      <alignment horizontal="left" vertical="center" wrapText="1"/>
      <protection locked="0"/>
    </xf>
    <xf numFmtId="0" fontId="11" fillId="0" borderId="1" xfId="53" applyFont="1" applyFill="1" applyBorder="1" applyAlignment="1" applyProtection="1">
      <alignment horizontal="left" vertical="center" wrapText="1" indent="1"/>
      <protection locked="0"/>
    </xf>
    <xf numFmtId="0" fontId="18" fillId="0" borderId="3" xfId="56" applyFont="1" applyFill="1" applyBorder="1" applyAlignment="1" applyProtection="1">
      <alignment horizontal="center" vertical="center" wrapText="1"/>
      <protection locked="0"/>
    </xf>
    <xf numFmtId="0" fontId="18" fillId="0" borderId="4" xfId="56" applyFont="1" applyFill="1" applyBorder="1" applyAlignment="1" applyProtection="1">
      <alignment horizontal="center" vertical="center" wrapText="1"/>
      <protection locked="0"/>
    </xf>
    <xf numFmtId="0" fontId="18" fillId="0" borderId="5" xfId="56" applyFont="1" applyFill="1" applyBorder="1" applyAlignment="1" applyProtection="1">
      <alignment horizontal="center" vertical="center" wrapText="1"/>
      <protection locked="0"/>
    </xf>
    <xf numFmtId="0" fontId="9" fillId="0" borderId="0" xfId="56" applyFont="1" applyFill="1" applyBorder="1" applyAlignment="1" applyProtection="1">
      <alignment vertical="top"/>
    </xf>
    <xf numFmtId="0" fontId="14" fillId="0" borderId="0" xfId="56" applyFont="1" applyFill="1" applyBorder="1" applyAlignment="1" applyProtection="1">
      <alignment vertical="top"/>
    </xf>
    <xf numFmtId="0" fontId="1" fillId="0" borderId="0" xfId="56" applyFont="1" applyFill="1" applyBorder="1" applyAlignment="1" applyProtection="1">
      <alignment vertical="center"/>
      <protection locked="0"/>
    </xf>
    <xf numFmtId="0" fontId="9" fillId="0" borderId="0" xfId="56" applyFont="1" applyFill="1" applyBorder="1" applyAlignment="1" applyProtection="1">
      <alignment vertical="top"/>
      <protection locked="0"/>
    </xf>
    <xf numFmtId="0" fontId="1" fillId="0" borderId="0" xfId="56" applyFont="1" applyFill="1" applyBorder="1" applyAlignment="1" applyProtection="1">
      <alignment vertical="center"/>
    </xf>
    <xf numFmtId="0" fontId="19" fillId="0" borderId="0" xfId="56" applyFont="1" applyFill="1" applyBorder="1" applyAlignment="1" applyProtection="1">
      <alignment horizontal="center" vertical="center"/>
    </xf>
    <xf numFmtId="0" fontId="14" fillId="0" borderId="0" xfId="56" applyFont="1" applyFill="1" applyBorder="1" applyAlignment="1" applyProtection="1">
      <alignment horizontal="left" vertical="center"/>
    </xf>
    <xf numFmtId="0" fontId="14" fillId="0" borderId="0" xfId="56" applyFont="1" applyFill="1" applyBorder="1" applyAlignment="1" applyProtection="1">
      <alignment vertical="center"/>
    </xf>
    <xf numFmtId="0" fontId="4" fillId="0" borderId="1" xfId="56" applyFont="1" applyFill="1" applyBorder="1" applyAlignment="1" applyProtection="1">
      <alignment horizontal="center" vertical="center" wrapText="1"/>
      <protection locked="0"/>
    </xf>
    <xf numFmtId="0" fontId="4" fillId="0" borderId="1" xfId="56" applyFont="1" applyFill="1" applyBorder="1" applyAlignment="1" applyProtection="1">
      <alignment horizontal="center" vertical="center"/>
      <protection locked="0"/>
    </xf>
    <xf numFmtId="0" fontId="2" fillId="0" borderId="1" xfId="56" applyFont="1" applyFill="1" applyBorder="1" applyAlignment="1" applyProtection="1">
      <alignment horizontal="center" vertical="center" wrapText="1"/>
      <protection locked="0"/>
    </xf>
    <xf numFmtId="0" fontId="5" fillId="0" borderId="1" xfId="56" applyFont="1" applyFill="1" applyBorder="1" applyAlignment="1" applyProtection="1">
      <alignment horizontal="left" vertical="center"/>
      <protection locked="0"/>
    </xf>
    <xf numFmtId="0" fontId="5" fillId="0" borderId="1" xfId="56" applyFont="1" applyFill="1" applyBorder="1" applyAlignment="1" applyProtection="1">
      <alignment horizontal="left" vertical="center" wrapText="1" indent="2"/>
      <protection locked="0"/>
    </xf>
    <xf numFmtId="0" fontId="5" fillId="0" borderId="0" xfId="56" applyFont="1" applyFill="1" applyBorder="1" applyAlignment="1" applyProtection="1">
      <alignment horizontal="right" vertical="center"/>
    </xf>
    <xf numFmtId="0" fontId="2" fillId="0" borderId="0" xfId="56" applyFont="1" applyFill="1" applyBorder="1" applyAlignment="1" applyProtection="1"/>
    <xf numFmtId="0" fontId="2" fillId="0" borderId="0" xfId="56" applyFont="1" applyFill="1" applyBorder="1" applyAlignment="1" applyProtection="1">
      <alignment horizontal="right" vertical="center"/>
    </xf>
    <xf numFmtId="0" fontId="1" fillId="0" borderId="0" xfId="56" applyFont="1" applyFill="1" applyBorder="1" applyAlignment="1" applyProtection="1"/>
    <xf numFmtId="0" fontId="19" fillId="0" borderId="0" xfId="56" applyFont="1" applyFill="1" applyBorder="1" applyAlignment="1" applyProtection="1">
      <alignment horizontal="center" vertical="center" wrapText="1"/>
    </xf>
    <xf numFmtId="0" fontId="4" fillId="0" borderId="0" xfId="56" applyFont="1" applyFill="1" applyBorder="1" applyAlignment="1" applyProtection="1">
      <alignment horizontal="left" vertical="center" wrapText="1"/>
    </xf>
    <xf numFmtId="0" fontId="4" fillId="0" borderId="0" xfId="56" applyFont="1" applyFill="1" applyBorder="1" applyAlignment="1" applyProtection="1">
      <alignment wrapText="1"/>
    </xf>
    <xf numFmtId="0" fontId="4" fillId="0" borderId="0" xfId="56" applyFont="1" applyFill="1" applyBorder="1" applyAlignment="1" applyProtection="1">
      <alignment horizontal="right" wrapText="1"/>
    </xf>
    <xf numFmtId="0" fontId="14" fillId="0" borderId="0" xfId="56" applyFont="1" applyFill="1" applyBorder="1" applyAlignment="1" applyProtection="1">
      <alignment wrapText="1"/>
    </xf>
    <xf numFmtId="49" fontId="4" fillId="0" borderId="6" xfId="56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56" applyFont="1" applyFill="1" applyBorder="1" applyAlignment="1" applyProtection="1">
      <alignment horizontal="center" vertical="center"/>
      <protection locked="0"/>
    </xf>
    <xf numFmtId="0" fontId="4" fillId="0" borderId="4" xfId="56" applyFont="1" applyFill="1" applyBorder="1" applyAlignment="1" applyProtection="1">
      <alignment horizontal="center" vertical="center"/>
      <protection locked="0"/>
    </xf>
    <xf numFmtId="49" fontId="4" fillId="0" borderId="7" xfId="56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56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6" applyFont="1" applyFill="1" applyBorder="1" applyAlignment="1" applyProtection="1">
      <alignment horizontal="center" vertical="center" shrinkToFit="1"/>
      <protection locked="0"/>
    </xf>
    <xf numFmtId="0" fontId="14" fillId="0" borderId="1" xfId="56" applyFont="1" applyFill="1" applyBorder="1" applyAlignment="1" applyProtection="1">
      <alignment horizontal="center" vertical="center" shrinkToFit="1"/>
      <protection locked="0"/>
    </xf>
    <xf numFmtId="0" fontId="9" fillId="0" borderId="1" xfId="56" applyFont="1" applyFill="1" applyBorder="1" applyAlignment="1" applyProtection="1">
      <alignment horizontal="center" vertical="center" shrinkToFit="1"/>
      <protection locked="0"/>
    </xf>
    <xf numFmtId="176" fontId="21" fillId="0" borderId="1" xfId="56" applyNumberFormat="1" applyFont="1" applyFill="1" applyBorder="1" applyAlignment="1" applyProtection="1">
      <alignment horizontal="right" vertical="center"/>
      <protection locked="0"/>
    </xf>
    <xf numFmtId="176" fontId="8" fillId="0" borderId="1" xfId="56" applyNumberFormat="1" applyFont="1" applyFill="1" applyBorder="1" applyAlignment="1" applyProtection="1">
      <alignment horizontal="right" vertical="center"/>
      <protection locked="0"/>
    </xf>
    <xf numFmtId="0" fontId="4" fillId="0" borderId="2" xfId="56" applyFont="1" applyFill="1" applyBorder="1" applyAlignment="1" applyProtection="1">
      <alignment horizontal="center" vertical="center"/>
    </xf>
    <xf numFmtId="0" fontId="22" fillId="0" borderId="0" xfId="56" applyFont="1" applyFill="1" applyBorder="1" applyAlignment="1" applyProtection="1">
      <alignment vertical="top"/>
    </xf>
    <xf numFmtId="0" fontId="15" fillId="0" borderId="0" xfId="0" applyFont="1" applyFill="1" applyBorder="1" applyAlignment="1" applyProtection="1">
      <alignment vertical="center"/>
      <protection locked="0"/>
    </xf>
    <xf numFmtId="0" fontId="2" fillId="0" borderId="0" xfId="56" applyFont="1" applyFill="1" applyBorder="1" applyAlignment="1" applyProtection="1">
      <alignment wrapText="1"/>
    </xf>
    <xf numFmtId="0" fontId="19" fillId="0" borderId="0" xfId="56" applyFont="1" applyFill="1" applyAlignment="1" applyProtection="1">
      <alignment horizontal="center" vertical="center" wrapText="1"/>
    </xf>
    <xf numFmtId="0" fontId="4" fillId="0" borderId="0" xfId="56" applyFont="1" applyFill="1" applyBorder="1" applyAlignment="1" applyProtection="1">
      <alignment horizontal="left" vertical="center"/>
    </xf>
    <xf numFmtId="0" fontId="4" fillId="0" borderId="0" xfId="56" applyFont="1" applyFill="1" applyBorder="1" applyAlignment="1" applyProtection="1"/>
    <xf numFmtId="0" fontId="4" fillId="0" borderId="6" xfId="56" applyFont="1" applyFill="1" applyBorder="1" applyAlignment="1" applyProtection="1">
      <alignment horizontal="center" vertical="center" wrapText="1"/>
      <protection locked="0"/>
    </xf>
    <xf numFmtId="0" fontId="4" fillId="0" borderId="3" xfId="56" applyFont="1" applyFill="1" applyBorder="1" applyAlignment="1" applyProtection="1">
      <alignment horizontal="center" vertical="center" wrapText="1"/>
    </xf>
    <xf numFmtId="0" fontId="4" fillId="0" borderId="8" xfId="56" applyFont="1" applyFill="1" applyBorder="1" applyAlignment="1" applyProtection="1">
      <alignment horizontal="center" vertical="center" wrapText="1"/>
      <protection locked="0"/>
    </xf>
    <xf numFmtId="0" fontId="4" fillId="0" borderId="7" xfId="56" applyFont="1" applyFill="1" applyBorder="1" applyAlignment="1" applyProtection="1">
      <alignment horizontal="center" vertical="center" wrapText="1"/>
      <protection locked="0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0" fontId="2" fillId="0" borderId="1" xfId="56" applyFont="1" applyFill="1" applyBorder="1" applyAlignment="1" applyProtection="1">
      <alignment horizontal="left" vertical="center"/>
      <protection locked="0"/>
    </xf>
    <xf numFmtId="0" fontId="2" fillId="2" borderId="1" xfId="56" applyFont="1" applyFill="1" applyBorder="1" applyAlignment="1" applyProtection="1">
      <alignment horizontal="left" vertical="center" wrapText="1"/>
      <protection locked="0"/>
    </xf>
    <xf numFmtId="0" fontId="2" fillId="2" borderId="1" xfId="56" applyFont="1" applyFill="1" applyBorder="1" applyAlignment="1" applyProtection="1">
      <alignment horizontal="left" vertical="center" wrapText="1" indent="4"/>
      <protection locked="0"/>
    </xf>
    <xf numFmtId="0" fontId="23" fillId="0" borderId="1" xfId="56" applyFont="1" applyFill="1" applyBorder="1" applyAlignment="1" applyProtection="1">
      <alignment horizontal="center" vertical="center"/>
      <protection locked="0"/>
    </xf>
    <xf numFmtId="176" fontId="24" fillId="0" borderId="1" xfId="56" applyNumberFormat="1" applyFont="1" applyFill="1" applyBorder="1" applyAlignment="1" applyProtection="1">
      <alignment horizontal="right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0" fontId="9" fillId="0" borderId="0" xfId="56" applyFont="1" applyFill="1" applyBorder="1" applyAlignment="1" applyProtection="1">
      <alignment vertical="top" wrapText="1"/>
    </xf>
    <xf numFmtId="0" fontId="1" fillId="0" borderId="0" xfId="56" applyFont="1" applyFill="1" applyBorder="1" applyAlignment="1" applyProtection="1">
      <alignment wrapText="1"/>
    </xf>
    <xf numFmtId="0" fontId="14" fillId="0" borderId="0" xfId="56" applyFont="1" applyFill="1" applyBorder="1" applyAlignment="1" applyProtection="1">
      <alignment vertical="top" wrapText="1"/>
    </xf>
    <xf numFmtId="0" fontId="4" fillId="0" borderId="4" xfId="56" applyFont="1" applyFill="1" applyBorder="1" applyAlignment="1" applyProtection="1">
      <alignment horizontal="center" vertical="center" wrapText="1"/>
    </xf>
    <xf numFmtId="0" fontId="4" fillId="0" borderId="6" xfId="56" applyFont="1" applyFill="1" applyBorder="1" applyAlignment="1" applyProtection="1">
      <alignment horizontal="center" vertical="center" wrapText="1"/>
    </xf>
    <xf numFmtId="0" fontId="4" fillId="0" borderId="7" xfId="56" applyFont="1" applyFill="1" applyBorder="1" applyAlignment="1" applyProtection="1">
      <alignment horizontal="center" vertical="center" wrapText="1"/>
    </xf>
    <xf numFmtId="176" fontId="25" fillId="0" borderId="1" xfId="56" applyNumberFormat="1" applyFont="1" applyFill="1" applyBorder="1" applyAlignment="1" applyProtection="1">
      <alignment horizontal="right" vertical="top"/>
      <protection locked="0"/>
    </xf>
    <xf numFmtId="0" fontId="5" fillId="0" borderId="0" xfId="56" applyFont="1" applyFill="1" applyBorder="1" applyAlignment="1" applyProtection="1">
      <alignment horizontal="right" vertical="center" wrapText="1"/>
    </xf>
    <xf numFmtId="0" fontId="4" fillId="0" borderId="0" xfId="56" applyFont="1" applyFill="1" applyAlignment="1" applyProtection="1">
      <alignment horizontal="center" vertical="center" wrapText="1"/>
    </xf>
    <xf numFmtId="0" fontId="4" fillId="0" borderId="5" xfId="56" applyFont="1" applyFill="1" applyBorder="1" applyAlignment="1" applyProtection="1">
      <alignment horizontal="center" vertical="center" wrapText="1"/>
    </xf>
    <xf numFmtId="0" fontId="26" fillId="0" borderId="0" xfId="56" applyFont="1" applyFill="1" applyBorder="1" applyAlignment="1" applyProtection="1">
      <alignment vertical="top"/>
    </xf>
    <xf numFmtId="0" fontId="27" fillId="0" borderId="1" xfId="56" applyFont="1" applyFill="1" applyBorder="1" applyAlignment="1" applyProtection="1">
      <alignment horizontal="center" vertical="center"/>
      <protection locked="0"/>
    </xf>
    <xf numFmtId="0" fontId="28" fillId="0" borderId="9" xfId="0" applyFont="1" applyFill="1" applyBorder="1" applyAlignment="1" applyProtection="1">
      <alignment horizontal="left" vertical="center"/>
      <protection locked="0"/>
    </xf>
    <xf numFmtId="0" fontId="29" fillId="0" borderId="9" xfId="0" applyFont="1" applyFill="1" applyBorder="1" applyAlignment="1">
      <alignment horizontal="left" vertical="center" wrapText="1"/>
    </xf>
    <xf numFmtId="3" fontId="30" fillId="0" borderId="9" xfId="0" applyNumberFormat="1" applyFont="1" applyFill="1" applyBorder="1" applyAlignment="1">
      <alignment horizontal="center" vertical="center"/>
    </xf>
    <xf numFmtId="177" fontId="30" fillId="0" borderId="9" xfId="0" applyNumberFormat="1" applyFont="1" applyFill="1" applyBorder="1" applyAlignment="1">
      <alignment horizontal="right" vertical="center"/>
    </xf>
    <xf numFmtId="0" fontId="29" fillId="0" borderId="9" xfId="0" applyFont="1" applyFill="1" applyBorder="1" applyAlignment="1" applyProtection="1">
      <alignment horizontal="left" vertical="center"/>
      <protection locked="0"/>
    </xf>
    <xf numFmtId="3" fontId="6" fillId="0" borderId="9" xfId="0" applyNumberFormat="1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right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left" vertical="center"/>
    </xf>
    <xf numFmtId="0" fontId="14" fillId="0" borderId="0" xfId="56" applyFont="1" applyFill="1" applyBorder="1" applyAlignment="1" applyProtection="1"/>
    <xf numFmtId="177" fontId="31" fillId="0" borderId="9" xfId="0" applyNumberFormat="1" applyFont="1" applyFill="1" applyBorder="1" applyAlignment="1">
      <alignment horizontal="right" vertical="center"/>
    </xf>
    <xf numFmtId="177" fontId="21" fillId="0" borderId="9" xfId="0" applyNumberFormat="1" applyFont="1" applyFill="1" applyBorder="1" applyAlignment="1">
      <alignment horizontal="right" vertical="center"/>
    </xf>
    <xf numFmtId="0" fontId="32" fillId="0" borderId="0" xfId="6" applyFont="1" applyFill="1" applyBorder="1" applyAlignment="1" applyProtection="1">
      <alignment horizontal="center" vertical="center"/>
    </xf>
    <xf numFmtId="0" fontId="4" fillId="0" borderId="0" xfId="56" applyFont="1" applyFill="1" applyAlignment="1" applyProtection="1">
      <alignment horizontal="center" vertical="center"/>
    </xf>
    <xf numFmtId="49" fontId="33" fillId="0" borderId="9" xfId="62" applyNumberFormat="1" applyFont="1" applyBorder="1">
      <alignment horizontal="left" vertical="center" wrapText="1"/>
    </xf>
    <xf numFmtId="49" fontId="1" fillId="0" borderId="0" xfId="56" applyNumberFormat="1" applyFont="1" applyFill="1" applyBorder="1" applyAlignment="1" applyProtection="1">
      <protection locked="0"/>
    </xf>
    <xf numFmtId="49" fontId="34" fillId="0" borderId="0" xfId="56" applyNumberFormat="1" applyFont="1" applyFill="1" applyBorder="1" applyAlignment="1" applyProtection="1"/>
    <xf numFmtId="0" fontId="34" fillId="0" borderId="0" xfId="56" applyFont="1" applyFill="1" applyBorder="1" applyAlignment="1" applyProtection="1">
      <alignment horizontal="right"/>
    </xf>
    <xf numFmtId="0" fontId="2" fillId="0" borderId="0" xfId="56" applyFont="1" applyFill="1" applyBorder="1" applyAlignment="1" applyProtection="1">
      <alignment horizontal="right"/>
    </xf>
    <xf numFmtId="0" fontId="4" fillId="0" borderId="2" xfId="56" applyFont="1" applyFill="1" applyBorder="1" applyAlignment="1" applyProtection="1">
      <alignment horizontal="left" vertical="center"/>
    </xf>
    <xf numFmtId="0" fontId="4" fillId="0" borderId="2" xfId="56" applyFont="1" applyFill="1" applyBorder="1" applyAlignment="1" applyProtection="1">
      <alignment vertical="center"/>
    </xf>
    <xf numFmtId="0" fontId="4" fillId="0" borderId="0" xfId="56" applyFont="1" applyFill="1" applyBorder="1" applyAlignment="1" applyProtection="1">
      <alignment horizontal="right"/>
    </xf>
    <xf numFmtId="0" fontId="4" fillId="0" borderId="0" xfId="56" applyFont="1" applyFill="1" applyBorder="1" applyAlignment="1" applyProtection="1">
      <alignment horizontal="center" vertical="center"/>
    </xf>
    <xf numFmtId="49" fontId="4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56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5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56" applyFont="1" applyFill="1" applyBorder="1" applyAlignment="1" applyProtection="1">
      <alignment horizontal="center" vertical="center"/>
      <protection locked="0"/>
    </xf>
    <xf numFmtId="0" fontId="4" fillId="0" borderId="7" xfId="56" applyFont="1" applyFill="1" applyBorder="1" applyAlignment="1" applyProtection="1">
      <alignment horizontal="center" vertical="center"/>
      <protection locked="0"/>
    </xf>
    <xf numFmtId="49" fontId="4" fillId="0" borderId="1" xfId="56" applyNumberFormat="1" applyFont="1" applyFill="1" applyBorder="1" applyAlignment="1" applyProtection="1">
      <alignment horizontal="center" vertical="center"/>
      <protection locked="0"/>
    </xf>
    <xf numFmtId="49" fontId="2" fillId="2" borderId="1" xfId="56" applyNumberFormat="1" applyFont="1" applyFill="1" applyBorder="1" applyAlignment="1" applyProtection="1">
      <alignment horizontal="center" vertical="center"/>
      <protection locked="0"/>
    </xf>
    <xf numFmtId="49" fontId="2" fillId="0" borderId="1" xfId="56" applyNumberFormat="1" applyFont="1" applyFill="1" applyBorder="1" applyAlignment="1" applyProtection="1">
      <alignment horizontal="center" vertical="center"/>
      <protection locked="0"/>
    </xf>
    <xf numFmtId="0" fontId="2" fillId="0" borderId="1" xfId="56" applyFont="1" applyFill="1" applyBorder="1" applyAlignment="1" applyProtection="1">
      <alignment horizontal="center" vertical="center"/>
      <protection locked="0"/>
    </xf>
    <xf numFmtId="176" fontId="2" fillId="0" borderId="1" xfId="56" applyNumberFormat="1" applyFont="1" applyFill="1" applyBorder="1" applyAlignment="1" applyProtection="1">
      <alignment horizontal="center" vertical="center"/>
      <protection locked="0"/>
    </xf>
    <xf numFmtId="176" fontId="2" fillId="0" borderId="1" xfId="56" applyNumberFormat="1" applyFont="1" applyFill="1" applyBorder="1" applyAlignment="1" applyProtection="1">
      <alignment horizontal="right" vertical="center"/>
      <protection locked="0"/>
    </xf>
    <xf numFmtId="176" fontId="2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2" fillId="0" borderId="1" xfId="56" applyFont="1" applyFill="1" applyBorder="1" applyAlignment="1" applyProtection="1">
      <alignment horizontal="left" vertical="center" wrapText="1" indent="2"/>
      <protection locked="0"/>
    </xf>
    <xf numFmtId="0" fontId="2" fillId="0" borderId="1" xfId="56" applyFont="1" applyFill="1" applyBorder="1" applyAlignment="1" applyProtection="1">
      <alignment horizontal="left" vertical="center" wrapText="1" indent="4"/>
      <protection locked="0"/>
    </xf>
    <xf numFmtId="0" fontId="10" fillId="0" borderId="3" xfId="56" applyFont="1" applyFill="1" applyBorder="1" applyAlignment="1" applyProtection="1">
      <alignment horizontal="center" vertical="center"/>
      <protection locked="0"/>
    </xf>
    <xf numFmtId="0" fontId="10" fillId="0" borderId="4" xfId="56" applyFont="1" applyFill="1" applyBorder="1" applyAlignment="1" applyProtection="1">
      <alignment horizontal="center" vertical="center"/>
      <protection locked="0"/>
    </xf>
    <xf numFmtId="0" fontId="10" fillId="0" borderId="5" xfId="56" applyFont="1" applyFill="1" applyBorder="1" applyAlignment="1" applyProtection="1">
      <alignment horizontal="center" vertical="center"/>
      <protection locked="0"/>
    </xf>
    <xf numFmtId="176" fontId="35" fillId="0" borderId="1" xfId="56" applyNumberFormat="1" applyFont="1" applyFill="1" applyBorder="1" applyAlignment="1" applyProtection="1">
      <alignment horizontal="right" vertical="center"/>
      <protection locked="0"/>
    </xf>
    <xf numFmtId="176" fontId="35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36" fillId="0" borderId="0" xfId="56" applyFont="1" applyFill="1" applyBorder="1" applyAlignment="1" applyProtection="1">
      <alignment vertical="top"/>
    </xf>
    <xf numFmtId="0" fontId="5" fillId="0" borderId="1" xfId="56" applyFont="1" applyFill="1" applyBorder="1" applyAlignment="1" applyProtection="1">
      <alignment horizontal="center" vertical="center" wrapText="1"/>
      <protection locked="0"/>
    </xf>
    <xf numFmtId="0" fontId="5" fillId="0" borderId="1" xfId="56" applyFont="1" applyFill="1" applyBorder="1" applyAlignment="1" applyProtection="1">
      <alignment horizontal="left" vertical="center" wrapText="1" indent="4"/>
      <protection locked="0"/>
    </xf>
    <xf numFmtId="0" fontId="5" fillId="0" borderId="1" xfId="56" applyFont="1" applyFill="1" applyBorder="1" applyAlignment="1" applyProtection="1">
      <alignment vertical="center" wrapText="1"/>
      <protection locked="0"/>
    </xf>
    <xf numFmtId="0" fontId="5" fillId="0" borderId="1" xfId="56" applyFont="1" applyFill="1" applyBorder="1" applyAlignment="1" applyProtection="1">
      <alignment horizontal="center" vertical="center"/>
      <protection locked="0"/>
    </xf>
    <xf numFmtId="0" fontId="37" fillId="0" borderId="9" xfId="0" applyFont="1" applyFill="1" applyBorder="1" applyAlignment="1">
      <alignment horizontal="left" vertical="center" wrapText="1"/>
    </xf>
    <xf numFmtId="0" fontId="38" fillId="0" borderId="9" xfId="0" applyFont="1" applyFill="1" applyBorder="1" applyAlignment="1">
      <alignment vertical="center" wrapText="1"/>
    </xf>
    <xf numFmtId="0" fontId="38" fillId="0" borderId="9" xfId="0" applyFont="1" applyFill="1" applyBorder="1" applyAlignment="1">
      <alignment horizontal="center" vertical="center" wrapText="1"/>
    </xf>
    <xf numFmtId="0" fontId="38" fillId="3" borderId="9" xfId="0" applyFont="1" applyFill="1" applyBorder="1" applyAlignment="1" applyProtection="1">
      <alignment horizontal="center" vertical="center"/>
      <protection locked="0"/>
    </xf>
    <xf numFmtId="0" fontId="29" fillId="3" borderId="9" xfId="0" applyFont="1" applyFill="1" applyBorder="1" applyAlignment="1" applyProtection="1">
      <alignment horizontal="left" vertical="center" wrapText="1"/>
      <protection locked="0"/>
    </xf>
    <xf numFmtId="0" fontId="29" fillId="3" borderId="9" xfId="0" applyFont="1" applyFill="1" applyBorder="1" applyAlignment="1" applyProtection="1">
      <alignment horizontal="center" vertical="center" wrapText="1"/>
      <protection locked="0"/>
    </xf>
    <xf numFmtId="49" fontId="2" fillId="0" borderId="0" xfId="56" applyNumberFormat="1" applyFont="1" applyFill="1" applyBorder="1" applyAlignment="1" applyProtection="1"/>
    <xf numFmtId="49" fontId="39" fillId="0" borderId="9" xfId="62" applyNumberFormat="1" applyFont="1" applyBorder="1" applyProtection="1">
      <alignment horizontal="left" vertical="center" wrapText="1"/>
      <protection locked="0"/>
    </xf>
    <xf numFmtId="49" fontId="39" fillId="0" borderId="9" xfId="0" applyNumberFormat="1" applyFont="1" applyFill="1" applyBorder="1" applyAlignment="1" applyProtection="1">
      <alignment horizontal="left" vertical="center" wrapText="1"/>
      <protection locked="0"/>
    </xf>
    <xf numFmtId="0" fontId="28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3" xfId="56" applyFont="1" applyFill="1" applyBorder="1" applyAlignment="1" applyProtection="1">
      <alignment horizontal="center" vertical="center" wrapText="1"/>
      <protection locked="0"/>
    </xf>
    <xf numFmtId="0" fontId="4" fillId="0" borderId="4" xfId="56" applyFont="1" applyFill="1" applyBorder="1" applyAlignment="1" applyProtection="1">
      <alignment horizontal="center" vertical="center" wrapText="1"/>
      <protection locked="0"/>
    </xf>
    <xf numFmtId="0" fontId="4" fillId="0" borderId="5" xfId="56" applyFont="1" applyFill="1" applyBorder="1" applyAlignment="1" applyProtection="1">
      <alignment horizontal="center" vertical="center" wrapText="1"/>
      <protection locked="0"/>
    </xf>
    <xf numFmtId="177" fontId="40" fillId="0" borderId="9" xfId="0" applyNumberFormat="1" applyFont="1" applyFill="1" applyBorder="1" applyAlignment="1" applyProtection="1">
      <alignment horizontal="right" vertical="center"/>
      <protection locked="0"/>
    </xf>
    <xf numFmtId="177" fontId="24" fillId="0" borderId="9" xfId="0" applyNumberFormat="1" applyFont="1" applyFill="1" applyBorder="1" applyAlignment="1" applyProtection="1">
      <alignment horizontal="right" vertical="center"/>
      <protection locked="0"/>
    </xf>
    <xf numFmtId="49" fontId="1" fillId="0" borderId="9" xfId="62" applyNumberFormat="1" applyFont="1" applyBorder="1" applyProtection="1">
      <alignment horizontal="left" vertical="center" wrapText="1"/>
      <protection locked="0"/>
    </xf>
    <xf numFmtId="0" fontId="1" fillId="0" borderId="0" xfId="56" applyFont="1" applyFill="1" applyBorder="1" applyAlignment="1" applyProtection="1">
      <alignment wrapText="1"/>
      <protection locked="0"/>
    </xf>
    <xf numFmtId="49" fontId="1" fillId="0" borderId="0" xfId="56" applyNumberFormat="1" applyFont="1" applyFill="1" applyBorder="1" applyAlignment="1" applyProtection="1"/>
    <xf numFmtId="49" fontId="14" fillId="0" borderId="0" xfId="56" applyNumberFormat="1" applyFont="1" applyFill="1" applyBorder="1" applyAlignment="1" applyProtection="1"/>
    <xf numFmtId="49" fontId="4" fillId="0" borderId="8" xfId="56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56" applyFont="1" applyFill="1" applyBorder="1" applyAlignment="1" applyProtection="1">
      <alignment horizontal="right" vertical="center" wrapText="1"/>
    </xf>
    <xf numFmtId="0" fontId="4" fillId="0" borderId="2" xfId="56" applyFont="1" applyFill="1" applyBorder="1" applyAlignment="1" applyProtection="1">
      <alignment horizontal="center" vertical="center" wrapText="1"/>
    </xf>
    <xf numFmtId="0" fontId="41" fillId="0" borderId="0" xfId="56" applyFont="1" applyFill="1" applyBorder="1" applyAlignment="1" applyProtection="1">
      <alignment horizontal="center"/>
    </xf>
    <xf numFmtId="0" fontId="1" fillId="0" borderId="1" xfId="56" applyFont="1" applyFill="1" applyBorder="1" applyAlignment="1" applyProtection="1"/>
    <xf numFmtId="0" fontId="41" fillId="0" borderId="0" xfId="56" applyFont="1" applyFill="1" applyBorder="1" applyAlignment="1" applyProtection="1">
      <alignment horizontal="center" wrapText="1"/>
    </xf>
    <xf numFmtId="0" fontId="41" fillId="0" borderId="0" xfId="56" applyFont="1" applyFill="1" applyBorder="1" applyAlignment="1" applyProtection="1">
      <alignment wrapText="1"/>
    </xf>
    <xf numFmtId="0" fontId="41" fillId="0" borderId="0" xfId="56" applyFont="1" applyFill="1" applyBorder="1" applyAlignment="1" applyProtection="1"/>
    <xf numFmtId="0" fontId="1" fillId="0" borderId="0" xfId="56" applyFont="1" applyFill="1" applyBorder="1" applyAlignment="1" applyProtection="1">
      <alignment horizontal="center" wrapText="1"/>
    </xf>
    <xf numFmtId="0" fontId="1" fillId="0" borderId="0" xfId="56" applyFont="1" applyFill="1" applyBorder="1" applyAlignment="1" applyProtection="1">
      <alignment horizontal="right" wrapText="1"/>
    </xf>
    <xf numFmtId="0" fontId="42" fillId="0" borderId="0" xfId="56" applyFont="1" applyFill="1" applyBorder="1" applyAlignment="1" applyProtection="1">
      <alignment horizontal="center" vertical="center" wrapText="1"/>
    </xf>
    <xf numFmtId="0" fontId="43" fillId="0" borderId="0" xfId="56" applyFont="1" applyFill="1" applyBorder="1" applyAlignment="1" applyProtection="1">
      <alignment horizontal="center" vertical="center" wrapText="1"/>
    </xf>
    <xf numFmtId="0" fontId="5" fillId="0" borderId="0" xfId="56" applyFont="1" applyFill="1" applyBorder="1" applyAlignment="1" applyProtection="1">
      <alignment horizontal="left" vertical="center"/>
      <protection locked="0"/>
    </xf>
    <xf numFmtId="0" fontId="44" fillId="0" borderId="2" xfId="50" applyFont="1" applyFill="1" applyBorder="1" applyAlignment="1" applyProtection="1">
      <alignment horizontal="center" vertical="center"/>
    </xf>
    <xf numFmtId="0" fontId="14" fillId="0" borderId="10" xfId="56" applyFont="1" applyFill="1" applyBorder="1" applyAlignment="1" applyProtection="1">
      <alignment horizontal="center" vertical="center" wrapText="1"/>
    </xf>
    <xf numFmtId="0" fontId="4" fillId="0" borderId="10" xfId="56" applyFont="1" applyFill="1" applyBorder="1" applyAlignment="1" applyProtection="1">
      <alignment horizontal="center" vertical="center"/>
    </xf>
    <xf numFmtId="0" fontId="4" fillId="0" borderId="11" xfId="56" applyFont="1" applyFill="1" applyBorder="1" applyAlignment="1" applyProtection="1">
      <alignment horizontal="center" vertical="center"/>
    </xf>
    <xf numFmtId="0" fontId="4" fillId="0" borderId="12" xfId="56" applyFont="1" applyFill="1" applyBorder="1" applyAlignment="1" applyProtection="1">
      <alignment horizontal="center" vertical="center"/>
    </xf>
    <xf numFmtId="0" fontId="4" fillId="0" borderId="13" xfId="56" applyFont="1" applyFill="1" applyBorder="1" applyAlignment="1" applyProtection="1">
      <alignment horizontal="center" vertical="center"/>
    </xf>
    <xf numFmtId="0" fontId="4" fillId="0" borderId="14" xfId="56" applyFont="1" applyFill="1" applyBorder="1" applyAlignment="1" applyProtection="1">
      <alignment horizontal="center" vertical="center" wrapText="1"/>
    </xf>
    <xf numFmtId="0" fontId="4" fillId="0" borderId="14" xfId="56" applyFont="1" applyFill="1" applyBorder="1" applyAlignment="1" applyProtection="1">
      <alignment horizontal="center" vertical="center"/>
    </xf>
    <xf numFmtId="0" fontId="4" fillId="0" borderId="9" xfId="56" applyFont="1" applyFill="1" applyBorder="1" applyAlignment="1" applyProtection="1">
      <alignment horizontal="center" vertical="center"/>
    </xf>
    <xf numFmtId="0" fontId="9" fillId="0" borderId="9" xfId="56" applyFont="1" applyFill="1" applyBorder="1" applyAlignment="1" applyProtection="1">
      <alignment horizontal="center" vertical="center" wrapText="1"/>
    </xf>
    <xf numFmtId="0" fontId="9" fillId="0" borderId="11" xfId="56" applyFont="1" applyFill="1" applyBorder="1" applyAlignment="1" applyProtection="1">
      <alignment horizontal="center" vertical="center" wrapText="1"/>
    </xf>
    <xf numFmtId="176" fontId="6" fillId="0" borderId="1" xfId="56" applyNumberFormat="1" applyFont="1" applyFill="1" applyBorder="1" applyAlignment="1" applyProtection="1">
      <alignment horizontal="right" vertical="center"/>
      <protection locked="0"/>
    </xf>
    <xf numFmtId="4" fontId="5" fillId="0" borderId="0" xfId="56" applyNumberFormat="1" applyFont="1" applyFill="1" applyBorder="1" applyAlignment="1" applyProtection="1">
      <alignment horizontal="right" vertical="center"/>
    </xf>
    <xf numFmtId="4" fontId="9" fillId="0" borderId="0" xfId="56" applyNumberFormat="1" applyFont="1" applyFill="1" applyBorder="1" applyAlignment="1" applyProtection="1">
      <alignment horizontal="right" vertical="center"/>
    </xf>
    <xf numFmtId="0" fontId="1" fillId="0" borderId="0" xfId="56" applyFont="1" applyFill="1" applyBorder="1" applyAlignment="1" applyProtection="1">
      <alignment vertical="top"/>
    </xf>
    <xf numFmtId="49" fontId="5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 indent="1"/>
    </xf>
    <xf numFmtId="0" fontId="2" fillId="0" borderId="9" xfId="0" applyFont="1" applyFill="1" applyBorder="1" applyAlignment="1">
      <alignment horizontal="left" vertical="center" wrapText="1" indent="2"/>
    </xf>
    <xf numFmtId="0" fontId="18" fillId="0" borderId="9" xfId="0" applyFont="1" applyFill="1" applyBorder="1" applyAlignment="1">
      <alignment horizontal="center" vertical="center"/>
    </xf>
    <xf numFmtId="0" fontId="2" fillId="0" borderId="0" xfId="56" applyFont="1" applyFill="1" applyBorder="1" applyAlignment="1" applyProtection="1">
      <alignment vertical="center"/>
    </xf>
    <xf numFmtId="0" fontId="23" fillId="0" borderId="0" xfId="56" applyFont="1" applyFill="1" applyBorder="1" applyAlignment="1" applyProtection="1">
      <alignment horizontal="center" vertical="center"/>
    </xf>
    <xf numFmtId="0" fontId="18" fillId="0" borderId="1" xfId="56" applyFont="1" applyFill="1" applyBorder="1" applyAlignment="1" applyProtection="1">
      <alignment vertical="center"/>
      <protection locked="0"/>
    </xf>
    <xf numFmtId="0" fontId="18" fillId="0" borderId="1" xfId="56" applyFont="1" applyFill="1" applyBorder="1" applyAlignment="1" applyProtection="1">
      <alignment horizontal="left" vertical="center"/>
      <protection locked="0"/>
    </xf>
    <xf numFmtId="0" fontId="2" fillId="0" borderId="1" xfId="56" applyFont="1" applyFill="1" applyBorder="1" applyAlignment="1" applyProtection="1">
      <alignment vertical="center"/>
      <protection locked="0"/>
    </xf>
    <xf numFmtId="0" fontId="45" fillId="0" borderId="0" xfId="0" applyFont="1" applyFill="1" applyBorder="1" applyAlignment="1"/>
    <xf numFmtId="0" fontId="10" fillId="0" borderId="1" xfId="56" applyFont="1" applyFill="1" applyBorder="1" applyAlignment="1" applyProtection="1">
      <alignment vertical="center"/>
      <protection locked="0"/>
    </xf>
    <xf numFmtId="0" fontId="1" fillId="0" borderId="1" xfId="56" applyFont="1" applyFill="1" applyBorder="1" applyAlignment="1" applyProtection="1">
      <alignment vertical="center"/>
      <protection locked="0"/>
    </xf>
    <xf numFmtId="0" fontId="18" fillId="0" borderId="1" xfId="56" applyFont="1" applyFill="1" applyBorder="1" applyAlignment="1" applyProtection="1">
      <alignment horizontal="center" vertical="center"/>
      <protection locked="0"/>
    </xf>
    <xf numFmtId="0" fontId="4" fillId="0" borderId="15" xfId="56" applyFont="1" applyFill="1" applyBorder="1" applyAlignment="1" applyProtection="1">
      <alignment horizontal="center" vertical="center" wrapText="1"/>
      <protection locked="0"/>
    </xf>
    <xf numFmtId="0" fontId="4" fillId="0" borderId="5" xfId="56" applyFont="1" applyFill="1" applyBorder="1" applyAlignment="1" applyProtection="1">
      <alignment vertical="center" wrapText="1"/>
      <protection locked="0"/>
    </xf>
    <xf numFmtId="0" fontId="4" fillId="0" borderId="1" xfId="56" applyFont="1" applyFill="1" applyBorder="1" applyAlignment="1" applyProtection="1">
      <alignment horizontal="center" vertical="center" wrapText="1"/>
    </xf>
    <xf numFmtId="49" fontId="39" fillId="0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39" fillId="0" borderId="9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1" xfId="56" applyFont="1" applyFill="1" applyBorder="1" applyAlignment="1" applyProtection="1">
      <alignment horizontal="center" vertical="center" wrapText="1"/>
      <protection locked="0"/>
    </xf>
    <xf numFmtId="176" fontId="6" fillId="0" borderId="1" xfId="56" applyNumberFormat="1" applyFont="1" applyFill="1" applyBorder="1" applyAlignment="1" applyProtection="1">
      <alignment horizontal="right" vertical="center" wrapText="1"/>
      <protection locked="0"/>
    </xf>
    <xf numFmtId="176" fontId="30" fillId="0" borderId="1" xfId="56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56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 applyProtection="1">
      <alignment horizontal="center" vertical="center" shrinkToFit="1"/>
      <protection locked="0"/>
    </xf>
    <xf numFmtId="176" fontId="6" fillId="0" borderId="1" xfId="56" applyNumberFormat="1" applyFont="1" applyFill="1" applyBorder="1" applyAlignment="1" applyProtection="1">
      <alignment horizontal="right" vertical="center" shrinkToFit="1"/>
      <protection locked="0"/>
    </xf>
    <xf numFmtId="0" fontId="2" fillId="0" borderId="1" xfId="56" applyFont="1" applyFill="1" applyBorder="1" applyAlignment="1" applyProtection="1">
      <alignment horizontal="left" vertical="center" indent="2"/>
      <protection locked="0"/>
    </xf>
    <xf numFmtId="176" fontId="30" fillId="0" borderId="1" xfId="56" applyNumberFormat="1" applyFont="1" applyFill="1" applyBorder="1" applyAlignment="1" applyProtection="1">
      <alignment horizontal="right" vertical="center" shrinkToFit="1"/>
      <protection locked="0"/>
    </xf>
    <xf numFmtId="0" fontId="46" fillId="0" borderId="0" xfId="56" applyFont="1" applyFill="1" applyBorder="1" applyAlignment="1" applyProtection="1">
      <alignment vertical="top"/>
    </xf>
    <xf numFmtId="0" fontId="5" fillId="0" borderId="0" xfId="56" applyFont="1" applyFill="1" applyBorder="1" applyAlignment="1" applyProtection="1">
      <alignment horizontal="right"/>
    </xf>
    <xf numFmtId="0" fontId="19" fillId="0" borderId="0" xfId="56" applyFont="1" applyFill="1" applyBorder="1" applyAlignment="1" applyProtection="1">
      <alignment horizontal="center" vertical="top"/>
    </xf>
    <xf numFmtId="0" fontId="2" fillId="0" borderId="1" xfId="56" applyFont="1" applyFill="1" applyBorder="1" applyAlignment="1" applyProtection="1">
      <alignment horizontal="left" vertical="center" indent="1"/>
      <protection locked="0"/>
    </xf>
    <xf numFmtId="0" fontId="1" fillId="0" borderId="1" xfId="56" applyFont="1" applyFill="1" applyBorder="1" applyAlignment="1" applyProtection="1">
      <alignment horizontal="left" vertical="center" indent="1"/>
      <protection locked="0"/>
    </xf>
    <xf numFmtId="0" fontId="47" fillId="0" borderId="9" xfId="0" applyFont="1" applyBorder="1" applyAlignment="1">
      <alignment horizontal="left" vertical="center"/>
    </xf>
    <xf numFmtId="0" fontId="48" fillId="0" borderId="0" xfId="0" applyFont="1" applyProtection="1">
      <protection locked="0"/>
    </xf>
    <xf numFmtId="0" fontId="0" fillId="0" borderId="0" xfId="0" applyProtection="1">
      <protection locked="0"/>
    </xf>
    <xf numFmtId="0" fontId="49" fillId="0" borderId="0" xfId="0" applyFont="1" applyFill="1" applyAlignment="1" applyProtection="1">
      <alignment horizontal="center" vertical="center"/>
    </xf>
    <xf numFmtId="0" fontId="50" fillId="0" borderId="0" xfId="0" applyFont="1" applyFill="1" applyAlignment="1" applyProtection="1">
      <alignment horizontal="left" vertical="center"/>
    </xf>
    <xf numFmtId="0" fontId="51" fillId="0" borderId="0" xfId="6" applyFont="1" applyFill="1" applyAlignment="1" applyProtection="1">
      <alignment horizontal="left" vertical="center" indent="3"/>
    </xf>
    <xf numFmtId="0" fontId="0" fillId="0" borderId="0" xfId="0" applyFill="1"/>
    <xf numFmtId="0" fontId="52" fillId="0" borderId="0" xfId="0" applyFont="1" applyFill="1" applyAlignment="1">
      <alignment horizontal="center" vertical="center"/>
    </xf>
    <xf numFmtId="49" fontId="39" fillId="0" borderId="9" xfId="0" applyNumberFormat="1" applyFont="1" applyFill="1" applyBorder="1" applyAlignment="1" applyProtection="1" quotePrefix="1">
      <alignment horizontal="left" vertical="center" wrapText="1"/>
      <protection locked="0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6" xfId="50"/>
    <cellStyle name="常规 3 2" xfId="51"/>
    <cellStyle name="Normal 2" xfId="52"/>
    <cellStyle name="常规 3 3" xfId="53"/>
    <cellStyle name="常规 2 2" xfId="54"/>
    <cellStyle name="Normal 3" xfId="55"/>
    <cellStyle name="Normal" xfId="56"/>
    <cellStyle name="常规 11" xfId="57"/>
    <cellStyle name="常规 2" xfId="58"/>
    <cellStyle name="常规 3" xfId="59"/>
    <cellStyle name="常规 4" xfId="60"/>
    <cellStyle name="常规 5" xfId="61"/>
    <cellStyle name="TextStyle" xfId="62"/>
  </cellStyles>
  <tableStyles count="0" defaultTableStyle="TableStyleMedium2" defaultPivotStyle="PivotStyleLight16"/>
  <colors>
    <mruColors>
      <color rgb="00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4"/>
  <sheetViews>
    <sheetView showGridLines="0" view="pageBreakPreview" zoomScaleNormal="100" workbookViewId="0">
      <selection activeCell="A4" sqref="A4"/>
    </sheetView>
  </sheetViews>
  <sheetFormatPr defaultColWidth="0" defaultRowHeight="12.75" zeroHeight="1" outlineLevelRow="3"/>
  <cols>
    <col min="1" max="1" width="148.857142857143" customWidth="1"/>
    <col min="2" max="16384" width="9.14285714285714" hidden="1"/>
  </cols>
  <sheetData>
    <row r="1" ht="129.95" customHeight="1" spans="1:1">
      <c r="A1" s="246"/>
    </row>
    <row r="2" ht="57" customHeight="1" spans="1:1">
      <c r="A2" s="247" t="s">
        <v>0</v>
      </c>
    </row>
    <row r="3" ht="57" customHeight="1" spans="1:1">
      <c r="A3" s="247" t="s">
        <v>1</v>
      </c>
    </row>
    <row r="4" ht="169.5" customHeight="1" spans="1:1">
      <c r="A4" s="246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AA16"/>
  <sheetViews>
    <sheetView showZeros="0" tabSelected="1" view="pageBreakPreview" zoomScaleNormal="85" workbookViewId="0">
      <pane xSplit="3" ySplit="7" topLeftCell="H8" activePane="bottomRight" state="frozen"/>
      <selection/>
      <selection pane="topRight"/>
      <selection pane="bottomLeft"/>
      <selection pane="bottomRight" activeCell="I9" sqref="I9:I15"/>
    </sheetView>
  </sheetViews>
  <sheetFormatPr defaultColWidth="9.14285714285714" defaultRowHeight="14.25" customHeight="1"/>
  <cols>
    <col min="1" max="2" width="15.7142857142857" style="24" customWidth="1"/>
    <col min="3" max="3" width="25.5714285714286" style="24" customWidth="1"/>
    <col min="4" max="4" width="23.4285714285714" style="24" customWidth="1"/>
    <col min="5" max="5" width="13.7142857142857" style="24" customWidth="1"/>
    <col min="6" max="6" width="17" style="24" customWidth="1"/>
    <col min="7" max="7" width="15.7142857142857" style="24" customWidth="1"/>
    <col min="8" max="8" width="14.4285714285714" style="24" customWidth="1"/>
    <col min="9" max="27" width="12.7142857142857" style="24" customWidth="1"/>
    <col min="28" max="16384" width="9.14285714285714" style="24"/>
  </cols>
  <sheetData>
    <row r="1" s="66" customFormat="1" ht="13.5" customHeight="1" spans="5:27">
      <c r="E1" s="166"/>
      <c r="F1" s="166"/>
      <c r="G1" s="166"/>
      <c r="H1" s="166"/>
      <c r="I1" s="64"/>
      <c r="J1" s="64"/>
      <c r="K1" s="64"/>
      <c r="L1" s="64"/>
      <c r="M1" s="64"/>
      <c r="N1" s="64"/>
      <c r="O1" s="64"/>
      <c r="P1" s="64"/>
      <c r="Q1" s="64"/>
      <c r="AA1" s="65"/>
    </row>
    <row r="2" s="66" customFormat="1" ht="51.95" customHeight="1" spans="1:27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="122" customFormat="1" ht="24" customHeight="1" spans="1:27">
      <c r="A3" s="88" t="str">
        <f>"单位名称："&amp;封面!$A$2</f>
        <v>单位名称：永平县人力资源和社会保障局</v>
      </c>
      <c r="B3" s="88"/>
      <c r="C3" s="88"/>
      <c r="D3" s="88"/>
      <c r="E3" s="88"/>
      <c r="F3" s="88"/>
      <c r="G3" s="88"/>
      <c r="H3" s="88"/>
      <c r="I3" s="89"/>
      <c r="J3" s="89"/>
      <c r="K3" s="89"/>
      <c r="L3" s="89"/>
      <c r="M3" s="89"/>
      <c r="N3" s="89"/>
      <c r="O3" s="89"/>
      <c r="P3" s="89"/>
      <c r="Q3" s="89"/>
      <c r="Z3" s="83" t="s">
        <v>21</v>
      </c>
      <c r="AA3" s="83"/>
    </row>
    <row r="4" ht="24" customHeight="1" spans="1:27">
      <c r="A4" s="58" t="s">
        <v>321</v>
      </c>
      <c r="B4" s="58" t="s">
        <v>219</v>
      </c>
      <c r="C4" s="58" t="s">
        <v>220</v>
      </c>
      <c r="D4" s="58" t="s">
        <v>322</v>
      </c>
      <c r="E4" s="58" t="s">
        <v>221</v>
      </c>
      <c r="F4" s="58" t="s">
        <v>222</v>
      </c>
      <c r="G4" s="58" t="s">
        <v>323</v>
      </c>
      <c r="H4" s="58" t="s">
        <v>324</v>
      </c>
      <c r="I4" s="58" t="s">
        <v>79</v>
      </c>
      <c r="J4" s="170" t="s">
        <v>80</v>
      </c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2"/>
      <c r="V4" s="91" t="s">
        <v>67</v>
      </c>
      <c r="W4" s="104"/>
      <c r="X4" s="104"/>
      <c r="Y4" s="104"/>
      <c r="Z4" s="104"/>
      <c r="AA4" s="110"/>
    </row>
    <row r="5" ht="24" customHeight="1" spans="1:27">
      <c r="A5" s="58"/>
      <c r="B5" s="58"/>
      <c r="C5" s="58"/>
      <c r="D5" s="58"/>
      <c r="E5" s="58"/>
      <c r="F5" s="58"/>
      <c r="G5" s="58"/>
      <c r="H5" s="58"/>
      <c r="I5" s="58"/>
      <c r="J5" s="90" t="s">
        <v>81</v>
      </c>
      <c r="K5" s="170" t="s">
        <v>82</v>
      </c>
      <c r="L5" s="172"/>
      <c r="M5" s="90" t="s">
        <v>83</v>
      </c>
      <c r="N5" s="90" t="s">
        <v>84</v>
      </c>
      <c r="O5" s="90" t="s">
        <v>85</v>
      </c>
      <c r="P5" s="170" t="s">
        <v>86</v>
      </c>
      <c r="Q5" s="171"/>
      <c r="R5" s="171"/>
      <c r="S5" s="171"/>
      <c r="T5" s="171"/>
      <c r="U5" s="172"/>
      <c r="V5" s="90" t="s">
        <v>81</v>
      </c>
      <c r="W5" s="90" t="s">
        <v>82</v>
      </c>
      <c r="X5" s="90" t="s">
        <v>83</v>
      </c>
      <c r="Y5" s="90" t="s">
        <v>84</v>
      </c>
      <c r="Z5" s="90" t="s">
        <v>85</v>
      </c>
      <c r="AA5" s="90" t="s">
        <v>86</v>
      </c>
    </row>
    <row r="6" ht="32.25" customHeight="1" spans="1:27">
      <c r="A6" s="58"/>
      <c r="B6" s="58"/>
      <c r="C6" s="58"/>
      <c r="D6" s="58"/>
      <c r="E6" s="58"/>
      <c r="F6" s="58"/>
      <c r="G6" s="58"/>
      <c r="H6" s="58"/>
      <c r="I6" s="58"/>
      <c r="J6" s="93"/>
      <c r="K6" s="58" t="s">
        <v>225</v>
      </c>
      <c r="L6" s="58" t="s">
        <v>325</v>
      </c>
      <c r="M6" s="93"/>
      <c r="N6" s="93"/>
      <c r="O6" s="93"/>
      <c r="P6" s="90" t="s">
        <v>81</v>
      </c>
      <c r="Q6" s="90" t="s">
        <v>87</v>
      </c>
      <c r="R6" s="90" t="s">
        <v>88</v>
      </c>
      <c r="S6" s="90" t="s">
        <v>89</v>
      </c>
      <c r="T6" s="90" t="s">
        <v>90</v>
      </c>
      <c r="U6" s="90" t="s">
        <v>91</v>
      </c>
      <c r="V6" s="93"/>
      <c r="W6" s="93"/>
      <c r="X6" s="93"/>
      <c r="Y6" s="93"/>
      <c r="Z6" s="93"/>
      <c r="AA6" s="93"/>
    </row>
    <row r="7" ht="24" customHeight="1" spans="1:27">
      <c r="A7" s="94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4">
        <v>7</v>
      </c>
      <c r="H7" s="94">
        <v>8</v>
      </c>
      <c r="I7" s="94" t="s">
        <v>326</v>
      </c>
      <c r="J7" s="94" t="s">
        <v>327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 t="s">
        <v>328</v>
      </c>
      <c r="Q7" s="94">
        <v>17</v>
      </c>
      <c r="R7" s="94">
        <v>18</v>
      </c>
      <c r="S7" s="94">
        <v>19</v>
      </c>
      <c r="T7" s="94">
        <v>20</v>
      </c>
      <c r="U7" s="94">
        <v>21</v>
      </c>
      <c r="V7" s="94" t="s">
        <v>329</v>
      </c>
      <c r="W7" s="94">
        <v>23</v>
      </c>
      <c r="X7" s="94">
        <v>24</v>
      </c>
      <c r="Y7" s="94">
        <v>25</v>
      </c>
      <c r="Z7" s="94">
        <v>26</v>
      </c>
      <c r="AA7" s="94">
        <v>27</v>
      </c>
    </row>
    <row r="8" ht="48" customHeight="1" spans="1:27">
      <c r="A8" s="167" t="s">
        <v>330</v>
      </c>
      <c r="B8" s="167" t="s">
        <v>331</v>
      </c>
      <c r="C8" s="167" t="s">
        <v>332</v>
      </c>
      <c r="D8" s="248" t="s">
        <v>0</v>
      </c>
      <c r="E8" s="167" t="s">
        <v>146</v>
      </c>
      <c r="F8" s="167" t="s">
        <v>147</v>
      </c>
      <c r="G8" s="167" t="s">
        <v>304</v>
      </c>
      <c r="H8" s="167" t="s">
        <v>305</v>
      </c>
      <c r="I8" s="173">
        <v>3034000</v>
      </c>
      <c r="J8" s="173">
        <v>3034000</v>
      </c>
      <c r="K8" s="173">
        <v>3034000</v>
      </c>
      <c r="L8" s="173">
        <v>3034000</v>
      </c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</row>
    <row r="9" ht="33" customHeight="1" spans="1:27">
      <c r="A9" s="167" t="s">
        <v>333</v>
      </c>
      <c r="B9" s="167" t="s">
        <v>334</v>
      </c>
      <c r="C9" s="167" t="s">
        <v>335</v>
      </c>
      <c r="D9" s="248" t="s">
        <v>0</v>
      </c>
      <c r="E9" s="167" t="s">
        <v>120</v>
      </c>
      <c r="F9" s="167" t="s">
        <v>121</v>
      </c>
      <c r="G9" s="167" t="s">
        <v>336</v>
      </c>
      <c r="H9" s="167" t="s">
        <v>337</v>
      </c>
      <c r="I9" s="173">
        <v>5000</v>
      </c>
      <c r="J9" s="173">
        <v>5000</v>
      </c>
      <c r="K9" s="173">
        <v>5000</v>
      </c>
      <c r="L9" s="173">
        <v>5000</v>
      </c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5"/>
      <c r="AA9" s="175"/>
    </row>
    <row r="10" ht="37" customHeight="1" spans="1:27">
      <c r="A10" s="167" t="s">
        <v>333</v>
      </c>
      <c r="B10" s="167" t="s">
        <v>334</v>
      </c>
      <c r="C10" s="167" t="s">
        <v>335</v>
      </c>
      <c r="D10" s="248" t="s">
        <v>0</v>
      </c>
      <c r="E10" s="167" t="s">
        <v>120</v>
      </c>
      <c r="F10" s="167" t="s">
        <v>121</v>
      </c>
      <c r="G10" s="167" t="s">
        <v>338</v>
      </c>
      <c r="H10" s="167" t="s">
        <v>213</v>
      </c>
      <c r="I10" s="173">
        <v>15000</v>
      </c>
      <c r="J10" s="173">
        <v>15000</v>
      </c>
      <c r="K10" s="173">
        <v>15000</v>
      </c>
      <c r="L10" s="173">
        <v>15000</v>
      </c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5"/>
      <c r="AA10" s="175"/>
    </row>
    <row r="11" ht="34" customHeight="1" spans="1:27">
      <c r="A11" s="167" t="s">
        <v>333</v>
      </c>
      <c r="B11" s="167" t="s">
        <v>339</v>
      </c>
      <c r="C11" s="167" t="s">
        <v>340</v>
      </c>
      <c r="D11" s="248" t="s">
        <v>0</v>
      </c>
      <c r="E11" s="167" t="s">
        <v>122</v>
      </c>
      <c r="F11" s="167" t="s">
        <v>123</v>
      </c>
      <c r="G11" s="167" t="s">
        <v>341</v>
      </c>
      <c r="H11" s="167" t="s">
        <v>342</v>
      </c>
      <c r="I11" s="173">
        <v>10000</v>
      </c>
      <c r="J11" s="173">
        <v>10000</v>
      </c>
      <c r="K11" s="173">
        <v>10000</v>
      </c>
      <c r="L11" s="173">
        <v>10000</v>
      </c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5"/>
      <c r="AA11" s="175"/>
    </row>
    <row r="12" ht="34" customHeight="1" spans="1:27">
      <c r="A12" s="167" t="s">
        <v>333</v>
      </c>
      <c r="B12" s="167" t="s">
        <v>339</v>
      </c>
      <c r="C12" s="167" t="s">
        <v>340</v>
      </c>
      <c r="D12" s="248" t="s">
        <v>0</v>
      </c>
      <c r="E12" s="167" t="s">
        <v>122</v>
      </c>
      <c r="F12" s="167" t="s">
        <v>123</v>
      </c>
      <c r="G12" s="167" t="s">
        <v>294</v>
      </c>
      <c r="H12" s="167" t="s">
        <v>295</v>
      </c>
      <c r="I12" s="173">
        <v>15000</v>
      </c>
      <c r="J12" s="173">
        <v>15000</v>
      </c>
      <c r="K12" s="173">
        <v>15000</v>
      </c>
      <c r="L12" s="173">
        <v>15000</v>
      </c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5"/>
      <c r="AA12" s="175"/>
    </row>
    <row r="13" ht="36" customHeight="1" spans="1:27">
      <c r="A13" s="167" t="s">
        <v>333</v>
      </c>
      <c r="B13" s="167" t="s">
        <v>339</v>
      </c>
      <c r="C13" s="167" t="s">
        <v>340</v>
      </c>
      <c r="D13" s="248" t="s">
        <v>0</v>
      </c>
      <c r="E13" s="167" t="s">
        <v>122</v>
      </c>
      <c r="F13" s="167" t="s">
        <v>123</v>
      </c>
      <c r="G13" s="167" t="s">
        <v>298</v>
      </c>
      <c r="H13" s="167" t="s">
        <v>299</v>
      </c>
      <c r="I13" s="173">
        <v>5000</v>
      </c>
      <c r="J13" s="173">
        <v>5000</v>
      </c>
      <c r="K13" s="173">
        <v>5000</v>
      </c>
      <c r="L13" s="173">
        <v>5000</v>
      </c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5"/>
      <c r="AA13" s="175"/>
    </row>
    <row r="14" ht="34" customHeight="1" spans="1:27">
      <c r="A14" s="167" t="s">
        <v>333</v>
      </c>
      <c r="B14" s="167" t="s">
        <v>343</v>
      </c>
      <c r="C14" s="167" t="s">
        <v>344</v>
      </c>
      <c r="D14" s="248" t="s">
        <v>0</v>
      </c>
      <c r="E14" s="167" t="s">
        <v>120</v>
      </c>
      <c r="F14" s="167" t="s">
        <v>121</v>
      </c>
      <c r="G14" s="167" t="s">
        <v>336</v>
      </c>
      <c r="H14" s="167" t="s">
        <v>337</v>
      </c>
      <c r="I14" s="173">
        <v>10000</v>
      </c>
      <c r="J14" s="173">
        <v>10000</v>
      </c>
      <c r="K14" s="173">
        <v>10000</v>
      </c>
      <c r="L14" s="173">
        <v>10000</v>
      </c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5"/>
      <c r="AA14" s="175"/>
    </row>
    <row r="15" ht="36" customHeight="1" spans="1:27">
      <c r="A15" s="167" t="s">
        <v>333</v>
      </c>
      <c r="B15" s="167" t="s">
        <v>345</v>
      </c>
      <c r="C15" s="167" t="s">
        <v>346</v>
      </c>
      <c r="D15" s="248" t="s">
        <v>0</v>
      </c>
      <c r="E15" s="167" t="s">
        <v>124</v>
      </c>
      <c r="F15" s="167" t="s">
        <v>125</v>
      </c>
      <c r="G15" s="167" t="s">
        <v>290</v>
      </c>
      <c r="H15" s="167" t="s">
        <v>291</v>
      </c>
      <c r="I15" s="173">
        <v>90000</v>
      </c>
      <c r="J15" s="173">
        <v>90000</v>
      </c>
      <c r="K15" s="173">
        <v>90000</v>
      </c>
      <c r="L15" s="173">
        <v>90000</v>
      </c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5"/>
      <c r="AA15" s="175"/>
    </row>
    <row r="16" ht="28" customHeight="1" spans="1:27">
      <c r="A16" s="169" t="s">
        <v>79</v>
      </c>
      <c r="B16" s="169"/>
      <c r="C16" s="169"/>
      <c r="D16" s="169"/>
      <c r="E16" s="169"/>
      <c r="F16" s="169"/>
      <c r="G16" s="169"/>
      <c r="H16" s="169"/>
      <c r="I16" s="174">
        <v>3184000</v>
      </c>
      <c r="J16" s="174">
        <v>3184000</v>
      </c>
      <c r="K16" s="174">
        <v>3184000</v>
      </c>
      <c r="L16" s="174">
        <v>3184000</v>
      </c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</row>
  </sheetData>
  <sheetProtection formatCells="0" formatColumns="0" formatRows="0" insertRows="0" insertColumns="0" insertHyperlinks="0" deleteColumns="0" deleteRows="0" sort="0" autoFilter="0" pivotTables="0"/>
  <mergeCells count="27">
    <mergeCell ref="A2:AA2"/>
    <mergeCell ref="A3:H3"/>
    <mergeCell ref="Z3:AA3"/>
    <mergeCell ref="J4:U4"/>
    <mergeCell ref="V4:AA4"/>
    <mergeCell ref="K5:L5"/>
    <mergeCell ref="P5:U5"/>
    <mergeCell ref="A16:H1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M5:M6"/>
    <mergeCell ref="N5:N6"/>
    <mergeCell ref="O5:O6"/>
    <mergeCell ref="V5:V6"/>
    <mergeCell ref="W5:W6"/>
    <mergeCell ref="X5:X6"/>
    <mergeCell ref="Y5:Y6"/>
    <mergeCell ref="Z5:Z6"/>
    <mergeCell ref="AA5:AA6"/>
  </mergeCells>
  <printOptions horizontalCentered="1"/>
  <pageMargins left="0.393700787401575" right="0.393700787401575" top="0.511811023622047" bottom="0.511811023622047" header="0.31496062992126" footer="0.31496062992126"/>
  <pageSetup paperSize="9" scale="3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K25"/>
  <sheetViews>
    <sheetView showZeros="0" view="pageBreakPreview" zoomScaleNormal="70" workbookViewId="0">
      <pane xSplit="1" ySplit="5" topLeftCell="B16" activePane="bottomRight" state="frozen"/>
      <selection/>
      <selection pane="topRight"/>
      <selection pane="bottomLeft"/>
      <selection pane="bottomRight" activeCell="C18" sqref="C18:C20"/>
    </sheetView>
  </sheetViews>
  <sheetFormatPr defaultColWidth="9.14285714285714" defaultRowHeight="12"/>
  <cols>
    <col min="1" max="1" width="34.2857142857143" style="52" customWidth="1"/>
    <col min="2" max="2" width="19.847619047619" style="52" customWidth="1"/>
    <col min="3" max="3" width="22.4285714285714" style="52" customWidth="1"/>
    <col min="4" max="6" width="19.847619047619" style="52" customWidth="1"/>
    <col min="7" max="7" width="19.847619047619" style="53" customWidth="1"/>
    <col min="8" max="8" width="19.847619047619" style="52" customWidth="1"/>
    <col min="9" max="10" width="19.847619047619" style="53" customWidth="1"/>
    <col min="11" max="11" width="19.847619047619" style="52" customWidth="1"/>
    <col min="12" max="16384" width="9.14285714285714" style="53"/>
  </cols>
  <sheetData>
    <row r="1" s="50" customFormat="1" customHeight="1" spans="1:11">
      <c r="A1" s="54"/>
      <c r="B1" s="54"/>
      <c r="C1" s="54"/>
      <c r="D1" s="54"/>
      <c r="E1" s="54"/>
      <c r="F1" s="54"/>
      <c r="H1" s="54"/>
      <c r="K1" s="63"/>
    </row>
    <row r="2" s="155" customFormat="1" ht="36" customHeight="1" spans="1:11">
      <c r="A2" s="55" t="s">
        <v>11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="51" customFormat="1" ht="24" customHeight="1" spans="1:11">
      <c r="A3" s="56" t="str">
        <f>"单位名称："&amp;封面!$A$2</f>
        <v>单位名称：永平县人力资源和社会保障局</v>
      </c>
      <c r="B3" s="56"/>
      <c r="C3" s="57"/>
      <c r="D3" s="57"/>
      <c r="E3" s="57"/>
      <c r="F3" s="57"/>
      <c r="H3" s="57"/>
      <c r="K3" s="57"/>
    </row>
    <row r="4" ht="44.25" customHeight="1" spans="1:11">
      <c r="A4" s="58" t="s">
        <v>347</v>
      </c>
      <c r="B4" s="58" t="s">
        <v>219</v>
      </c>
      <c r="C4" s="58" t="s">
        <v>348</v>
      </c>
      <c r="D4" s="58" t="s">
        <v>349</v>
      </c>
      <c r="E4" s="58" t="s">
        <v>350</v>
      </c>
      <c r="F4" s="58" t="s">
        <v>351</v>
      </c>
      <c r="G4" s="59" t="s">
        <v>352</v>
      </c>
      <c r="H4" s="58" t="s">
        <v>353</v>
      </c>
      <c r="I4" s="59" t="s">
        <v>354</v>
      </c>
      <c r="J4" s="59" t="s">
        <v>355</v>
      </c>
      <c r="K4" s="58" t="s">
        <v>356</v>
      </c>
    </row>
    <row r="5" ht="14.25" customHeight="1" spans="1:11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  <c r="I5" s="58">
        <v>9</v>
      </c>
      <c r="J5" s="58">
        <v>10</v>
      </c>
      <c r="K5" s="58">
        <v>11</v>
      </c>
    </row>
    <row r="6" ht="25" customHeight="1" spans="1:11">
      <c r="A6" s="160" t="s">
        <v>0</v>
      </c>
      <c r="B6" s="161"/>
      <c r="C6" s="161"/>
      <c r="D6" s="161"/>
      <c r="E6" s="161"/>
      <c r="F6" s="162"/>
      <c r="G6" s="163"/>
      <c r="H6" s="162"/>
      <c r="I6" s="163"/>
      <c r="J6" s="163"/>
      <c r="K6" s="162"/>
    </row>
    <row r="7" ht="157" customHeight="1" spans="1:11">
      <c r="A7" s="114" t="s">
        <v>332</v>
      </c>
      <c r="B7" s="164" t="s">
        <v>331</v>
      </c>
      <c r="C7" s="164" t="s">
        <v>357</v>
      </c>
      <c r="D7" s="164" t="s">
        <v>358</v>
      </c>
      <c r="E7" s="164" t="s">
        <v>359</v>
      </c>
      <c r="F7" s="114" t="s">
        <v>360</v>
      </c>
      <c r="G7" s="165" t="s">
        <v>361</v>
      </c>
      <c r="H7" s="114" t="s">
        <v>362</v>
      </c>
      <c r="I7" s="165" t="s">
        <v>363</v>
      </c>
      <c r="J7" s="164" t="s">
        <v>364</v>
      </c>
      <c r="K7" s="114" t="s">
        <v>365</v>
      </c>
    </row>
    <row r="8" ht="49" customHeight="1" spans="1:11">
      <c r="A8" s="114"/>
      <c r="B8" s="164" t="s">
        <v>331</v>
      </c>
      <c r="C8" s="164" t="s">
        <v>357</v>
      </c>
      <c r="D8" s="164" t="s">
        <v>366</v>
      </c>
      <c r="E8" s="164" t="s">
        <v>367</v>
      </c>
      <c r="F8" s="114" t="s">
        <v>368</v>
      </c>
      <c r="G8" s="165" t="s">
        <v>369</v>
      </c>
      <c r="H8" s="114" t="s">
        <v>370</v>
      </c>
      <c r="I8" s="165" t="s">
        <v>363</v>
      </c>
      <c r="J8" s="164" t="s">
        <v>364</v>
      </c>
      <c r="K8" s="114" t="s">
        <v>368</v>
      </c>
    </row>
    <row r="9" ht="153" customHeight="1" spans="1:11">
      <c r="A9" s="114"/>
      <c r="B9" s="164" t="s">
        <v>331</v>
      </c>
      <c r="C9" s="164" t="s">
        <v>357</v>
      </c>
      <c r="D9" s="164" t="s">
        <v>371</v>
      </c>
      <c r="E9" s="164" t="s">
        <v>372</v>
      </c>
      <c r="F9" s="114" t="s">
        <v>373</v>
      </c>
      <c r="G9" s="165" t="s">
        <v>374</v>
      </c>
      <c r="H9" s="114" t="s">
        <v>375</v>
      </c>
      <c r="I9" s="165" t="s">
        <v>376</v>
      </c>
      <c r="J9" s="164" t="s">
        <v>377</v>
      </c>
      <c r="K9" s="114" t="s">
        <v>365</v>
      </c>
    </row>
    <row r="10" ht="33" customHeight="1" spans="1:11">
      <c r="A10" s="114" t="s">
        <v>344</v>
      </c>
      <c r="B10" s="164" t="s">
        <v>343</v>
      </c>
      <c r="C10" s="164" t="s">
        <v>378</v>
      </c>
      <c r="D10" s="164" t="s">
        <v>358</v>
      </c>
      <c r="E10" s="164" t="s">
        <v>379</v>
      </c>
      <c r="F10" s="114" t="s">
        <v>380</v>
      </c>
      <c r="G10" s="165" t="s">
        <v>374</v>
      </c>
      <c r="H10" s="114" t="s">
        <v>253</v>
      </c>
      <c r="I10" s="165" t="s">
        <v>381</v>
      </c>
      <c r="J10" s="164" t="s">
        <v>364</v>
      </c>
      <c r="K10" s="114" t="s">
        <v>382</v>
      </c>
    </row>
    <row r="11" ht="48" customHeight="1" spans="1:11">
      <c r="A11" s="114"/>
      <c r="B11" s="164" t="s">
        <v>343</v>
      </c>
      <c r="C11" s="164" t="s">
        <v>378</v>
      </c>
      <c r="D11" s="164" t="s">
        <v>366</v>
      </c>
      <c r="E11" s="164" t="s">
        <v>367</v>
      </c>
      <c r="F11" s="114" t="s">
        <v>383</v>
      </c>
      <c r="G11" s="165" t="s">
        <v>374</v>
      </c>
      <c r="H11" s="114" t="s">
        <v>375</v>
      </c>
      <c r="I11" s="165" t="s">
        <v>376</v>
      </c>
      <c r="J11" s="164" t="s">
        <v>377</v>
      </c>
      <c r="K11" s="114" t="s">
        <v>384</v>
      </c>
    </row>
    <row r="12" ht="78" customHeight="1" spans="1:11">
      <c r="A12" s="114"/>
      <c r="B12" s="164" t="s">
        <v>343</v>
      </c>
      <c r="C12" s="164" t="s">
        <v>378</v>
      </c>
      <c r="D12" s="164" t="s">
        <v>371</v>
      </c>
      <c r="E12" s="164" t="s">
        <v>372</v>
      </c>
      <c r="F12" s="114" t="s">
        <v>385</v>
      </c>
      <c r="G12" s="165" t="s">
        <v>374</v>
      </c>
      <c r="H12" s="114" t="s">
        <v>375</v>
      </c>
      <c r="I12" s="165" t="s">
        <v>376</v>
      </c>
      <c r="J12" s="164" t="s">
        <v>377</v>
      </c>
      <c r="K12" s="114" t="s">
        <v>386</v>
      </c>
    </row>
    <row r="13" ht="25" customHeight="1" spans="1:11">
      <c r="A13" s="114" t="s">
        <v>346</v>
      </c>
      <c r="B13" s="164" t="s">
        <v>345</v>
      </c>
      <c r="C13" s="164" t="s">
        <v>387</v>
      </c>
      <c r="D13" s="164" t="s">
        <v>358</v>
      </c>
      <c r="E13" s="164" t="s">
        <v>359</v>
      </c>
      <c r="F13" s="114" t="s">
        <v>388</v>
      </c>
      <c r="G13" s="165" t="s">
        <v>361</v>
      </c>
      <c r="H13" s="114" t="s">
        <v>389</v>
      </c>
      <c r="I13" s="165" t="s">
        <v>390</v>
      </c>
      <c r="J13" s="164" t="s">
        <v>364</v>
      </c>
      <c r="K13" s="114" t="s">
        <v>391</v>
      </c>
    </row>
    <row r="14" ht="43" customHeight="1" spans="1:11">
      <c r="A14" s="114"/>
      <c r="B14" s="164" t="s">
        <v>345</v>
      </c>
      <c r="C14" s="164" t="s">
        <v>387</v>
      </c>
      <c r="D14" s="164" t="s">
        <v>358</v>
      </c>
      <c r="E14" s="164" t="s">
        <v>392</v>
      </c>
      <c r="F14" s="114" t="s">
        <v>393</v>
      </c>
      <c r="G14" s="165" t="s">
        <v>374</v>
      </c>
      <c r="H14" s="114" t="s">
        <v>394</v>
      </c>
      <c r="I14" s="165" t="s">
        <v>376</v>
      </c>
      <c r="J14" s="164" t="s">
        <v>377</v>
      </c>
      <c r="K14" s="114" t="s">
        <v>395</v>
      </c>
    </row>
    <row r="15" ht="25" customHeight="1" spans="1:11">
      <c r="A15" s="114"/>
      <c r="B15" s="164" t="s">
        <v>345</v>
      </c>
      <c r="C15" s="164" t="s">
        <v>387</v>
      </c>
      <c r="D15" s="164" t="s">
        <v>358</v>
      </c>
      <c r="E15" s="164" t="s">
        <v>379</v>
      </c>
      <c r="F15" s="114" t="s">
        <v>396</v>
      </c>
      <c r="G15" s="165" t="s">
        <v>369</v>
      </c>
      <c r="H15" s="114" t="s">
        <v>208</v>
      </c>
      <c r="I15" s="165" t="s">
        <v>397</v>
      </c>
      <c r="J15" s="164" t="s">
        <v>364</v>
      </c>
      <c r="K15" s="114" t="s">
        <v>391</v>
      </c>
    </row>
    <row r="16" ht="25" customHeight="1" spans="1:11">
      <c r="A16" s="114"/>
      <c r="B16" s="164" t="s">
        <v>345</v>
      </c>
      <c r="C16" s="164" t="s">
        <v>387</v>
      </c>
      <c r="D16" s="164" t="s">
        <v>366</v>
      </c>
      <c r="E16" s="164" t="s">
        <v>367</v>
      </c>
      <c r="F16" s="114" t="s">
        <v>393</v>
      </c>
      <c r="G16" s="165" t="s">
        <v>374</v>
      </c>
      <c r="H16" s="114" t="s">
        <v>375</v>
      </c>
      <c r="I16" s="165" t="s">
        <v>376</v>
      </c>
      <c r="J16" s="164" t="s">
        <v>377</v>
      </c>
      <c r="K16" s="114" t="s">
        <v>395</v>
      </c>
    </row>
    <row r="17" ht="25" customHeight="1" spans="1:11">
      <c r="A17" s="114"/>
      <c r="B17" s="164" t="s">
        <v>345</v>
      </c>
      <c r="C17" s="164" t="s">
        <v>387</v>
      </c>
      <c r="D17" s="164" t="s">
        <v>371</v>
      </c>
      <c r="E17" s="164" t="s">
        <v>372</v>
      </c>
      <c r="F17" s="114" t="s">
        <v>398</v>
      </c>
      <c r="G17" s="165" t="s">
        <v>374</v>
      </c>
      <c r="H17" s="114" t="s">
        <v>375</v>
      </c>
      <c r="I17" s="165" t="s">
        <v>376</v>
      </c>
      <c r="J17" s="164" t="s">
        <v>377</v>
      </c>
      <c r="K17" s="114" t="s">
        <v>398</v>
      </c>
    </row>
    <row r="18" ht="206" customHeight="1" spans="1:11">
      <c r="A18" s="114" t="s">
        <v>340</v>
      </c>
      <c r="B18" s="164" t="s">
        <v>339</v>
      </c>
      <c r="C18" s="164" t="s">
        <v>399</v>
      </c>
      <c r="D18" s="164" t="s">
        <v>358</v>
      </c>
      <c r="E18" s="164" t="s">
        <v>359</v>
      </c>
      <c r="F18" s="114" t="s">
        <v>400</v>
      </c>
      <c r="G18" s="165" t="s">
        <v>374</v>
      </c>
      <c r="H18" s="114" t="s">
        <v>243</v>
      </c>
      <c r="I18" s="165" t="s">
        <v>381</v>
      </c>
      <c r="J18" s="164" t="s">
        <v>364</v>
      </c>
      <c r="K18" s="114" t="s">
        <v>401</v>
      </c>
    </row>
    <row r="19" ht="25" customHeight="1" spans="1:11">
      <c r="A19" s="114"/>
      <c r="B19" s="164" t="s">
        <v>339</v>
      </c>
      <c r="C19" s="164" t="s">
        <v>399</v>
      </c>
      <c r="D19" s="164" t="s">
        <v>366</v>
      </c>
      <c r="E19" s="164" t="s">
        <v>367</v>
      </c>
      <c r="F19" s="114" t="s">
        <v>402</v>
      </c>
      <c r="G19" s="165" t="s">
        <v>374</v>
      </c>
      <c r="H19" s="114" t="s">
        <v>375</v>
      </c>
      <c r="I19" s="165" t="s">
        <v>376</v>
      </c>
      <c r="J19" s="164" t="s">
        <v>377</v>
      </c>
      <c r="K19" s="114" t="s">
        <v>403</v>
      </c>
    </row>
    <row r="20" ht="120" customHeight="1" spans="1:11">
      <c r="A20" s="114"/>
      <c r="B20" s="164" t="s">
        <v>339</v>
      </c>
      <c r="C20" s="164" t="s">
        <v>399</v>
      </c>
      <c r="D20" s="164" t="s">
        <v>371</v>
      </c>
      <c r="E20" s="164" t="s">
        <v>372</v>
      </c>
      <c r="F20" s="114" t="s">
        <v>404</v>
      </c>
      <c r="G20" s="165" t="s">
        <v>374</v>
      </c>
      <c r="H20" s="114" t="s">
        <v>375</v>
      </c>
      <c r="I20" s="165" t="s">
        <v>376</v>
      </c>
      <c r="J20" s="164" t="s">
        <v>377</v>
      </c>
      <c r="K20" s="114" t="s">
        <v>404</v>
      </c>
    </row>
    <row r="21" ht="30" customHeight="1" spans="1:11">
      <c r="A21" s="114" t="s">
        <v>335</v>
      </c>
      <c r="B21" s="164" t="s">
        <v>334</v>
      </c>
      <c r="C21" s="164" t="s">
        <v>405</v>
      </c>
      <c r="D21" s="164" t="s">
        <v>358</v>
      </c>
      <c r="E21" s="164" t="s">
        <v>359</v>
      </c>
      <c r="F21" s="114" t="s">
        <v>406</v>
      </c>
      <c r="G21" s="165" t="s">
        <v>361</v>
      </c>
      <c r="H21" s="114" t="s">
        <v>407</v>
      </c>
      <c r="I21" s="165" t="s">
        <v>408</v>
      </c>
      <c r="J21" s="164" t="s">
        <v>364</v>
      </c>
      <c r="K21" s="114" t="s">
        <v>409</v>
      </c>
    </row>
    <row r="22" ht="25" customHeight="1" spans="1:11">
      <c r="A22" s="114"/>
      <c r="B22" s="164" t="s">
        <v>334</v>
      </c>
      <c r="C22" s="164" t="s">
        <v>405</v>
      </c>
      <c r="D22" s="164" t="s">
        <v>358</v>
      </c>
      <c r="E22" s="164" t="s">
        <v>392</v>
      </c>
      <c r="F22" s="114" t="s">
        <v>410</v>
      </c>
      <c r="G22" s="165" t="s">
        <v>374</v>
      </c>
      <c r="H22" s="114" t="s">
        <v>375</v>
      </c>
      <c r="I22" s="165" t="s">
        <v>376</v>
      </c>
      <c r="J22" s="164" t="s">
        <v>377</v>
      </c>
      <c r="K22" s="114" t="s">
        <v>410</v>
      </c>
    </row>
    <row r="23" ht="25" customHeight="1" spans="1:11">
      <c r="A23" s="114"/>
      <c r="B23" s="164" t="s">
        <v>334</v>
      </c>
      <c r="C23" s="164" t="s">
        <v>405</v>
      </c>
      <c r="D23" s="164" t="s">
        <v>358</v>
      </c>
      <c r="E23" s="164" t="s">
        <v>379</v>
      </c>
      <c r="F23" s="114" t="s">
        <v>411</v>
      </c>
      <c r="G23" s="165" t="s">
        <v>369</v>
      </c>
      <c r="H23" s="114" t="s">
        <v>208</v>
      </c>
      <c r="I23" s="165" t="s">
        <v>397</v>
      </c>
      <c r="J23" s="164" t="s">
        <v>377</v>
      </c>
      <c r="K23" s="114" t="s">
        <v>411</v>
      </c>
    </row>
    <row r="24" ht="33" customHeight="1" spans="1:11">
      <c r="A24" s="114"/>
      <c r="B24" s="164" t="s">
        <v>334</v>
      </c>
      <c r="C24" s="164" t="s">
        <v>405</v>
      </c>
      <c r="D24" s="164" t="s">
        <v>366</v>
      </c>
      <c r="E24" s="164" t="s">
        <v>367</v>
      </c>
      <c r="F24" s="114" t="s">
        <v>406</v>
      </c>
      <c r="G24" s="165" t="s">
        <v>361</v>
      </c>
      <c r="H24" s="114" t="s">
        <v>407</v>
      </c>
      <c r="I24" s="165" t="s">
        <v>408</v>
      </c>
      <c r="J24" s="164" t="s">
        <v>364</v>
      </c>
      <c r="K24" s="114" t="s">
        <v>406</v>
      </c>
    </row>
    <row r="25" ht="36" customHeight="1" spans="1:11">
      <c r="A25" s="114"/>
      <c r="B25" s="164" t="s">
        <v>334</v>
      </c>
      <c r="C25" s="164" t="s">
        <v>405</v>
      </c>
      <c r="D25" s="164" t="s">
        <v>371</v>
      </c>
      <c r="E25" s="164" t="s">
        <v>372</v>
      </c>
      <c r="F25" s="114" t="s">
        <v>412</v>
      </c>
      <c r="G25" s="165" t="s">
        <v>374</v>
      </c>
      <c r="H25" s="114" t="s">
        <v>375</v>
      </c>
      <c r="I25" s="165" t="s">
        <v>376</v>
      </c>
      <c r="J25" s="164" t="s">
        <v>377</v>
      </c>
      <c r="K25" s="114" t="s">
        <v>412</v>
      </c>
    </row>
  </sheetData>
  <sheetProtection formatCells="0" formatColumns="0" formatRows="0" insertRows="0" insertColumns="0" insertHyperlinks="0" deleteColumns="0" deleteRows="0" sort="0" autoFilter="0" pivotTables="0"/>
  <mergeCells count="17">
    <mergeCell ref="A2:K2"/>
    <mergeCell ref="A3:I3"/>
    <mergeCell ref="A7:A9"/>
    <mergeCell ref="A10:A12"/>
    <mergeCell ref="A13:A17"/>
    <mergeCell ref="A18:A20"/>
    <mergeCell ref="A21:A25"/>
    <mergeCell ref="B7:B9"/>
    <mergeCell ref="B10:B12"/>
    <mergeCell ref="B13:B17"/>
    <mergeCell ref="B18:B20"/>
    <mergeCell ref="B21:B25"/>
    <mergeCell ref="C7:C9"/>
    <mergeCell ref="C10:C12"/>
    <mergeCell ref="C13:C17"/>
    <mergeCell ref="C18:C20"/>
    <mergeCell ref="C21:C25"/>
  </mergeCells>
  <printOptions horizontalCentered="1"/>
  <pageMargins left="0.393700787401575" right="0.393700787401575" top="0.511811023622047" bottom="0.511811023622047" header="0.31496062992126" footer="0.31496062992126"/>
  <pageSetup paperSize="9" scale="37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K10"/>
  <sheetViews>
    <sheetView showZeros="0" view="pageBreakPreview" zoomScaleNormal="70" workbookViewId="0">
      <pane xSplit="1" ySplit="5" topLeftCell="B6" activePane="bottomRight" state="frozen"/>
      <selection/>
      <selection pane="topRight"/>
      <selection pane="bottomLeft"/>
      <selection pane="bottomRight" activeCell="A17" sqref="$A17:$XFD17"/>
    </sheetView>
  </sheetViews>
  <sheetFormatPr defaultColWidth="9.14285714285714" defaultRowHeight="12"/>
  <cols>
    <col min="1" max="1" width="34.2857142857143" style="52" customWidth="1"/>
    <col min="2" max="6" width="19.847619047619" style="52" customWidth="1"/>
    <col min="7" max="7" width="19.847619047619" style="53" customWidth="1"/>
    <col min="8" max="8" width="19.847619047619" style="52" customWidth="1"/>
    <col min="9" max="10" width="19.847619047619" style="53" customWidth="1"/>
    <col min="11" max="11" width="19.847619047619" style="52" customWidth="1"/>
    <col min="12" max="16384" width="9.14285714285714" style="53"/>
  </cols>
  <sheetData>
    <row r="1" s="50" customFormat="1" customHeight="1" spans="1:11">
      <c r="A1" s="54"/>
      <c r="B1" s="54"/>
      <c r="C1" s="54"/>
      <c r="D1" s="54"/>
      <c r="E1" s="54"/>
      <c r="F1" s="54"/>
      <c r="H1" s="54"/>
      <c r="K1" s="63"/>
    </row>
    <row r="2" s="155" customFormat="1" ht="36" customHeight="1" spans="1:11">
      <c r="A2" s="55" t="s">
        <v>12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="51" customFormat="1" ht="24" customHeight="1" spans="1:11">
      <c r="A3" s="56" t="str">
        <f>"单位名称："&amp;封面!$A$2</f>
        <v>单位名称：永平县人力资源和社会保障局</v>
      </c>
      <c r="B3" s="56"/>
      <c r="C3" s="57"/>
      <c r="D3" s="57"/>
      <c r="E3" s="57"/>
      <c r="F3" s="57"/>
      <c r="H3" s="57"/>
      <c r="K3" s="57"/>
    </row>
    <row r="4" ht="44.25" customHeight="1" spans="1:11">
      <c r="A4" s="58" t="s">
        <v>347</v>
      </c>
      <c r="B4" s="58" t="s">
        <v>219</v>
      </c>
      <c r="C4" s="58" t="s">
        <v>348</v>
      </c>
      <c r="D4" s="58" t="s">
        <v>349</v>
      </c>
      <c r="E4" s="58" t="s">
        <v>350</v>
      </c>
      <c r="F4" s="58" t="s">
        <v>351</v>
      </c>
      <c r="G4" s="59" t="s">
        <v>352</v>
      </c>
      <c r="H4" s="58" t="s">
        <v>353</v>
      </c>
      <c r="I4" s="59" t="s">
        <v>354</v>
      </c>
      <c r="J4" s="59" t="s">
        <v>355</v>
      </c>
      <c r="K4" s="58" t="s">
        <v>356</v>
      </c>
    </row>
    <row r="5" ht="14.25" customHeight="1" spans="1:11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  <c r="I5" s="58">
        <v>9</v>
      </c>
      <c r="J5" s="58">
        <v>10</v>
      </c>
      <c r="K5" s="58">
        <v>11</v>
      </c>
    </row>
    <row r="6" ht="30" customHeight="1" spans="1:11">
      <c r="A6" s="41" t="s">
        <v>413</v>
      </c>
      <c r="B6" s="156"/>
      <c r="C6" s="58"/>
      <c r="D6" s="58"/>
      <c r="E6" s="58"/>
      <c r="F6" s="58"/>
      <c r="G6" s="59"/>
      <c r="H6" s="58"/>
      <c r="I6" s="59"/>
      <c r="J6" s="59"/>
      <c r="K6" s="58"/>
    </row>
    <row r="7" ht="30" customHeight="1" spans="1:11">
      <c r="A7" s="19"/>
      <c r="B7" s="19"/>
      <c r="C7" s="58"/>
      <c r="D7" s="58"/>
      <c r="E7" s="58"/>
      <c r="F7" s="58"/>
      <c r="G7" s="59"/>
      <c r="H7" s="58"/>
      <c r="I7" s="59"/>
      <c r="J7" s="59"/>
      <c r="K7" s="58"/>
    </row>
    <row r="8" ht="30" customHeight="1" spans="1:11">
      <c r="A8" s="157"/>
      <c r="B8" s="157"/>
      <c r="C8" s="158"/>
      <c r="D8" s="158"/>
      <c r="E8" s="158"/>
      <c r="F8" s="156"/>
      <c r="G8" s="159"/>
      <c r="H8" s="156"/>
      <c r="I8" s="159"/>
      <c r="J8" s="159"/>
      <c r="K8" s="156"/>
    </row>
    <row r="9" ht="30" customHeight="1" spans="1:11">
      <c r="A9" s="19" t="s">
        <v>96</v>
      </c>
      <c r="B9" s="19"/>
      <c r="C9" s="19" t="s">
        <v>96</v>
      </c>
      <c r="D9" s="19" t="s">
        <v>96</v>
      </c>
      <c r="E9" s="19" t="s">
        <v>96</v>
      </c>
      <c r="F9" s="19" t="s">
        <v>96</v>
      </c>
      <c r="G9" s="19" t="s">
        <v>96</v>
      </c>
      <c r="H9" s="19" t="s">
        <v>96</v>
      </c>
      <c r="I9" s="19" t="s">
        <v>96</v>
      </c>
      <c r="J9" s="19" t="s">
        <v>96</v>
      </c>
      <c r="K9" s="19" t="s">
        <v>96</v>
      </c>
    </row>
    <row r="10" ht="20.25" customHeight="1" spans="1:1">
      <c r="A10" s="23" t="s">
        <v>414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J19"/>
  <sheetViews>
    <sheetView showZeros="0" view="pageBreakPreview" zoomScaleNormal="85" workbookViewId="0">
      <pane xSplit="1" ySplit="6" topLeftCell="B7" activePane="bottomRight" state="frozen"/>
      <selection/>
      <selection pane="topRight"/>
      <selection pane="bottomLeft"/>
      <selection pane="bottomRight" activeCell="A7" sqref="A7"/>
    </sheetView>
  </sheetViews>
  <sheetFormatPr defaultColWidth="9.14285714285714" defaultRowHeight="14.25" customHeight="1"/>
  <cols>
    <col min="1" max="1" width="43.7142857142857" style="128" customWidth="1"/>
    <col min="2" max="2" width="14.5714285714286" style="128" customWidth="1"/>
    <col min="3" max="3" width="43.7142857142857" style="24" customWidth="1"/>
    <col min="4" max="10" width="14.5714285714286" style="24" customWidth="1"/>
    <col min="11" max="16384" width="9.14285714285714" style="24"/>
  </cols>
  <sheetData>
    <row r="1" s="66" customFormat="1" ht="12" customHeight="1" spans="1:10">
      <c r="A1" s="129"/>
      <c r="B1" s="129">
        <v>0</v>
      </c>
      <c r="C1" s="130">
        <v>1</v>
      </c>
      <c r="D1" s="130"/>
      <c r="E1" s="131"/>
      <c r="F1" s="131"/>
      <c r="G1" s="131"/>
      <c r="H1" s="131"/>
      <c r="I1" s="131"/>
      <c r="J1" s="131"/>
    </row>
    <row r="2" s="66" customFormat="1" ht="36" customHeight="1" spans="1:10">
      <c r="A2" s="67" t="s">
        <v>13</v>
      </c>
      <c r="B2" s="67"/>
      <c r="C2" s="67"/>
      <c r="D2" s="67"/>
      <c r="E2" s="67"/>
      <c r="F2" s="67"/>
      <c r="G2" s="67"/>
      <c r="H2" s="67"/>
      <c r="I2" s="67"/>
      <c r="J2" s="67"/>
    </row>
    <row r="3" s="122" customFormat="1" ht="24" customHeight="1" spans="1:10">
      <c r="A3" s="132" t="str">
        <f>"单位名称："&amp;封面!$A$2</f>
        <v>单位名称：永平县人力资源和社会保障局</v>
      </c>
      <c r="B3" s="132"/>
      <c r="C3" s="132"/>
      <c r="D3" s="132"/>
      <c r="E3" s="133"/>
      <c r="F3" s="134"/>
      <c r="G3" s="135"/>
      <c r="H3" s="133"/>
      <c r="I3" s="134"/>
      <c r="J3" s="135" t="s">
        <v>21</v>
      </c>
    </row>
    <row r="4" ht="19.5" customHeight="1" spans="1:10">
      <c r="A4" s="136" t="s">
        <v>218</v>
      </c>
      <c r="B4" s="137" t="s">
        <v>192</v>
      </c>
      <c r="C4" s="138"/>
      <c r="D4" s="139" t="s">
        <v>79</v>
      </c>
      <c r="E4" s="59" t="s">
        <v>193</v>
      </c>
      <c r="F4" s="59"/>
      <c r="G4" s="59"/>
      <c r="H4" s="59" t="s">
        <v>194</v>
      </c>
      <c r="I4" s="59"/>
      <c r="J4" s="59"/>
    </row>
    <row r="5" ht="18.75" customHeight="1" spans="1:10">
      <c r="A5" s="136"/>
      <c r="B5" s="136" t="s">
        <v>98</v>
      </c>
      <c r="C5" s="59" t="s">
        <v>99</v>
      </c>
      <c r="D5" s="140"/>
      <c r="E5" s="59" t="s">
        <v>81</v>
      </c>
      <c r="F5" s="59" t="s">
        <v>103</v>
      </c>
      <c r="G5" s="59" t="s">
        <v>104</v>
      </c>
      <c r="H5" s="59" t="s">
        <v>81</v>
      </c>
      <c r="I5" s="59" t="s">
        <v>103</v>
      </c>
      <c r="J5" s="59" t="s">
        <v>104</v>
      </c>
    </row>
    <row r="6" ht="18.75" customHeight="1" spans="1:10">
      <c r="A6" s="141" t="s">
        <v>197</v>
      </c>
      <c r="B6" s="141" t="s">
        <v>198</v>
      </c>
      <c r="C6" s="141" t="s">
        <v>231</v>
      </c>
      <c r="D6" s="141" t="s">
        <v>200</v>
      </c>
      <c r="E6" s="141" t="s">
        <v>201</v>
      </c>
      <c r="F6" s="141" t="s">
        <v>202</v>
      </c>
      <c r="G6" s="141" t="s">
        <v>203</v>
      </c>
      <c r="H6" s="141" t="s">
        <v>415</v>
      </c>
      <c r="I6" s="141" t="s">
        <v>416</v>
      </c>
      <c r="J6" s="141" t="s">
        <v>236</v>
      </c>
    </row>
    <row r="7" ht="18.75" customHeight="1" spans="1:10">
      <c r="A7" s="142" t="s">
        <v>413</v>
      </c>
      <c r="B7" s="143"/>
      <c r="C7" s="144"/>
      <c r="D7" s="144"/>
      <c r="E7" s="145"/>
      <c r="F7" s="145"/>
      <c r="G7" s="145"/>
      <c r="H7" s="145"/>
      <c r="I7" s="145"/>
      <c r="J7" s="145"/>
    </row>
    <row r="8" ht="18.75" customHeight="1" spans="1:10">
      <c r="A8" s="19"/>
      <c r="B8" s="143"/>
      <c r="C8" s="144"/>
      <c r="D8" s="144"/>
      <c r="E8" s="145"/>
      <c r="F8" s="145"/>
      <c r="G8" s="145"/>
      <c r="H8" s="145"/>
      <c r="I8" s="145"/>
      <c r="J8" s="145"/>
    </row>
    <row r="9" ht="18.75" customHeight="1" spans="1:10">
      <c r="A9" s="45"/>
      <c r="B9" s="45"/>
      <c r="C9" s="45"/>
      <c r="D9" s="45"/>
      <c r="E9" s="146" t="s">
        <v>96</v>
      </c>
      <c r="F9" s="147" t="s">
        <v>96</v>
      </c>
      <c r="G9" s="147" t="s">
        <v>96</v>
      </c>
      <c r="H9" s="146" t="s">
        <v>96</v>
      </c>
      <c r="I9" s="147" t="s">
        <v>96</v>
      </c>
      <c r="J9" s="147" t="s">
        <v>96</v>
      </c>
    </row>
    <row r="10" ht="18.75" customHeight="1" spans="1:10">
      <c r="A10" s="45"/>
      <c r="B10" s="45"/>
      <c r="C10" s="148"/>
      <c r="D10" s="148"/>
      <c r="E10" s="146"/>
      <c r="F10" s="147"/>
      <c r="G10" s="147"/>
      <c r="H10" s="146"/>
      <c r="I10" s="147"/>
      <c r="J10" s="147"/>
    </row>
    <row r="11" ht="18.75" customHeight="1" spans="1:10">
      <c r="A11" s="45"/>
      <c r="B11" s="45"/>
      <c r="C11" s="149"/>
      <c r="D11" s="149"/>
      <c r="E11" s="146"/>
      <c r="F11" s="147"/>
      <c r="G11" s="147"/>
      <c r="H11" s="146"/>
      <c r="I11" s="147"/>
      <c r="J11" s="147"/>
    </row>
    <row r="12" ht="18.75" customHeight="1" spans="1:10">
      <c r="A12" s="45"/>
      <c r="B12" s="45"/>
      <c r="C12" s="149"/>
      <c r="D12" s="149"/>
      <c r="E12" s="146"/>
      <c r="F12" s="147"/>
      <c r="G12" s="147"/>
      <c r="H12" s="146"/>
      <c r="I12" s="147"/>
      <c r="J12" s="147"/>
    </row>
    <row r="13" ht="18.75" customHeight="1" spans="1:10">
      <c r="A13" s="45"/>
      <c r="B13" s="45"/>
      <c r="C13" s="149"/>
      <c r="D13" s="149"/>
      <c r="E13" s="146"/>
      <c r="F13" s="147"/>
      <c r="G13" s="147"/>
      <c r="H13" s="146"/>
      <c r="I13" s="147"/>
      <c r="J13" s="147"/>
    </row>
    <row r="14" ht="18.75" customHeight="1" spans="1:10">
      <c r="A14" s="45"/>
      <c r="B14" s="45"/>
      <c r="C14" s="149"/>
      <c r="D14" s="149"/>
      <c r="E14" s="146"/>
      <c r="F14" s="147"/>
      <c r="G14" s="147"/>
      <c r="H14" s="146"/>
      <c r="I14" s="147"/>
      <c r="J14" s="147"/>
    </row>
    <row r="15" ht="18.75" customHeight="1" spans="1:10">
      <c r="A15" s="45"/>
      <c r="B15" s="45"/>
      <c r="C15" s="149"/>
      <c r="D15" s="149"/>
      <c r="E15" s="146"/>
      <c r="F15" s="147"/>
      <c r="G15" s="147"/>
      <c r="H15" s="146"/>
      <c r="I15" s="147"/>
      <c r="J15" s="147"/>
    </row>
    <row r="16" ht="18.75" customHeight="1" spans="1:10">
      <c r="A16" s="45"/>
      <c r="B16" s="45"/>
      <c r="C16" s="149"/>
      <c r="D16" s="149"/>
      <c r="E16" s="146"/>
      <c r="F16" s="147"/>
      <c r="G16" s="147"/>
      <c r="H16" s="146"/>
      <c r="I16" s="147"/>
      <c r="J16" s="147"/>
    </row>
    <row r="17" ht="18.75" customHeight="1" spans="1:10">
      <c r="A17" s="45"/>
      <c r="B17" s="45"/>
      <c r="C17" s="149"/>
      <c r="D17" s="149"/>
      <c r="E17" s="146"/>
      <c r="F17" s="147"/>
      <c r="G17" s="147"/>
      <c r="H17" s="146"/>
      <c r="I17" s="147"/>
      <c r="J17" s="147"/>
    </row>
    <row r="18" ht="18.75" customHeight="1" spans="1:10">
      <c r="A18" s="150" t="s">
        <v>154</v>
      </c>
      <c r="B18" s="151"/>
      <c r="C18" s="152"/>
      <c r="D18" s="152"/>
      <c r="E18" s="153" t="s">
        <v>96</v>
      </c>
      <c r="F18" s="154" t="s">
        <v>96</v>
      </c>
      <c r="G18" s="154" t="s">
        <v>96</v>
      </c>
      <c r="H18" s="153" t="s">
        <v>96</v>
      </c>
      <c r="I18" s="154" t="s">
        <v>96</v>
      </c>
      <c r="J18" s="154" t="s">
        <v>96</v>
      </c>
    </row>
    <row r="19" ht="21" customHeight="1" spans="1:2">
      <c r="A19" s="23" t="s">
        <v>414</v>
      </c>
      <c r="B19" s="23"/>
    </row>
  </sheetData>
  <sheetProtection formatCells="0" formatColumns="0" formatRows="0" insertRows="0" insertColumns="0" insertHyperlinks="0" deleteColumns="0" deleteRows="0" sort="0" autoFilter="0" pivotTables="0"/>
  <mergeCells count="8">
    <mergeCell ref="A2:J2"/>
    <mergeCell ref="A3:C3"/>
    <mergeCell ref="B4:C4"/>
    <mergeCell ref="E4:G4"/>
    <mergeCell ref="H4:J4"/>
    <mergeCell ref="A18:C18"/>
    <mergeCell ref="A4:A5"/>
    <mergeCell ref="D4:D5"/>
  </mergeCells>
  <printOptions horizontalCentered="1"/>
  <pageMargins left="0.393700787401575" right="0.393700787401575" top="0.511811023622047" bottom="0.511811023622047" header="0.31496062992126" footer="0.31496062992126"/>
  <pageSetup paperSize="9" scale="6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X14"/>
  <sheetViews>
    <sheetView showZeros="0" view="pageBreakPreview" zoomScaleNormal="70" workbookViewId="0">
      <pane xSplit="2" ySplit="7" topLeftCell="C8" activePane="bottomRight" state="frozen"/>
      <selection/>
      <selection pane="topRight"/>
      <selection pane="bottomLeft"/>
      <selection pane="bottomRight" activeCell="F11" sqref="F11:F13"/>
    </sheetView>
  </sheetViews>
  <sheetFormatPr defaultColWidth="9.14285714285714" defaultRowHeight="14.25" customHeight="1"/>
  <cols>
    <col min="1" max="1" width="39.1428571428571" style="24" customWidth="1"/>
    <col min="2" max="2" width="21.7142857142857" style="24" customWidth="1"/>
    <col min="3" max="3" width="35.2857142857143" style="24" customWidth="1"/>
    <col min="4" max="13" width="9.57142857142857" style="24" customWidth="1"/>
    <col min="14" max="14" width="9.57142857142857" style="53" customWidth="1"/>
    <col min="15" max="15" width="9.57142857142857" style="24" customWidth="1"/>
    <col min="16" max="24" width="9.57142857142857" style="53" customWidth="1"/>
    <col min="25" max="16384" width="9.14285714285714" style="53"/>
  </cols>
  <sheetData>
    <row r="1" s="50" customFormat="1" ht="13.5" customHeight="1" spans="1:15">
      <c r="A1" s="64"/>
      <c r="B1" s="64"/>
      <c r="C1" s="64"/>
      <c r="D1" s="64"/>
      <c r="E1" s="64"/>
      <c r="F1" s="64"/>
      <c r="G1" s="64"/>
      <c r="H1" s="64"/>
      <c r="I1" s="64"/>
      <c r="J1" s="66"/>
      <c r="K1" s="66"/>
      <c r="L1" s="66"/>
      <c r="M1" s="66"/>
      <c r="N1" s="63"/>
      <c r="O1" s="63"/>
    </row>
    <row r="2" s="111" customFormat="1" ht="45" customHeight="1" spans="1:24">
      <c r="A2" s="67" t="s">
        <v>14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="51" customFormat="1" ht="26.1" customHeight="1" spans="1:24">
      <c r="A3" s="88" t="str">
        <f>"单位名称："&amp;封面!$A$2</f>
        <v>单位名称：永平县人力资源和社会保障局</v>
      </c>
      <c r="B3" s="89"/>
      <c r="C3" s="89"/>
      <c r="D3" s="89"/>
      <c r="E3" s="89"/>
      <c r="F3" s="89"/>
      <c r="G3" s="89"/>
      <c r="H3" s="89"/>
      <c r="I3" s="89"/>
      <c r="J3" s="122"/>
      <c r="K3" s="122"/>
      <c r="L3" s="122"/>
      <c r="M3" s="122"/>
      <c r="Q3" s="125"/>
      <c r="W3" s="126" t="s">
        <v>21</v>
      </c>
      <c r="X3" s="126"/>
    </row>
    <row r="4" ht="15.75" customHeight="1" spans="1:24">
      <c r="A4" s="58" t="s">
        <v>347</v>
      </c>
      <c r="B4" s="58" t="s">
        <v>417</v>
      </c>
      <c r="C4" s="58" t="s">
        <v>418</v>
      </c>
      <c r="D4" s="58" t="s">
        <v>419</v>
      </c>
      <c r="E4" s="58" t="s">
        <v>420</v>
      </c>
      <c r="F4" s="58" t="s">
        <v>421</v>
      </c>
      <c r="G4" s="90" t="s">
        <v>79</v>
      </c>
      <c r="H4" s="91" t="s">
        <v>80</v>
      </c>
      <c r="I4" s="104"/>
      <c r="J4" s="104"/>
      <c r="K4" s="104"/>
      <c r="L4" s="104"/>
      <c r="M4" s="104"/>
      <c r="N4" s="104"/>
      <c r="O4" s="104"/>
      <c r="P4" s="104"/>
      <c r="Q4" s="104"/>
      <c r="R4" s="110"/>
      <c r="S4" s="91" t="s">
        <v>67</v>
      </c>
      <c r="T4" s="104"/>
      <c r="U4" s="104"/>
      <c r="V4" s="104"/>
      <c r="W4" s="104"/>
      <c r="X4" s="110"/>
    </row>
    <row r="5" ht="17.25" customHeight="1" spans="1:24">
      <c r="A5" s="58"/>
      <c r="B5" s="58"/>
      <c r="C5" s="58"/>
      <c r="D5" s="58"/>
      <c r="E5" s="58"/>
      <c r="F5" s="58"/>
      <c r="G5" s="92"/>
      <c r="H5" s="90" t="s">
        <v>81</v>
      </c>
      <c r="I5" s="105" t="s">
        <v>82</v>
      </c>
      <c r="J5" s="58" t="s">
        <v>83</v>
      </c>
      <c r="K5" s="58" t="s">
        <v>84</v>
      </c>
      <c r="L5" s="58" t="s">
        <v>85</v>
      </c>
      <c r="M5" s="58" t="s">
        <v>86</v>
      </c>
      <c r="N5" s="58"/>
      <c r="O5" s="58"/>
      <c r="P5" s="58"/>
      <c r="Q5" s="58"/>
      <c r="R5" s="58"/>
      <c r="S5" s="90" t="s">
        <v>81</v>
      </c>
      <c r="T5" s="90" t="s">
        <v>82</v>
      </c>
      <c r="U5" s="90" t="s">
        <v>83</v>
      </c>
      <c r="V5" s="90" t="s">
        <v>84</v>
      </c>
      <c r="W5" s="90" t="s">
        <v>85</v>
      </c>
      <c r="X5" s="90" t="s">
        <v>86</v>
      </c>
    </row>
    <row r="6" ht="42.75" customHeight="1" spans="1:24">
      <c r="A6" s="58"/>
      <c r="B6" s="58"/>
      <c r="C6" s="58"/>
      <c r="D6" s="58"/>
      <c r="E6" s="58"/>
      <c r="F6" s="58"/>
      <c r="G6" s="93"/>
      <c r="H6" s="93"/>
      <c r="I6" s="106"/>
      <c r="J6" s="58"/>
      <c r="K6" s="58"/>
      <c r="L6" s="58"/>
      <c r="M6" s="58" t="s">
        <v>81</v>
      </c>
      <c r="N6" s="58" t="s">
        <v>87</v>
      </c>
      <c r="O6" s="58" t="s">
        <v>88</v>
      </c>
      <c r="P6" s="58" t="s">
        <v>89</v>
      </c>
      <c r="Q6" s="58" t="s">
        <v>90</v>
      </c>
      <c r="R6" s="58" t="s">
        <v>91</v>
      </c>
      <c r="S6" s="93"/>
      <c r="T6" s="93"/>
      <c r="U6" s="93"/>
      <c r="V6" s="93"/>
      <c r="W6" s="93"/>
      <c r="X6" s="93"/>
    </row>
    <row r="7" ht="15" customHeight="1" spans="1:24">
      <c r="A7" s="112">
        <v>1</v>
      </c>
      <c r="B7" s="112">
        <v>2</v>
      </c>
      <c r="C7" s="112">
        <v>3</v>
      </c>
      <c r="D7" s="112">
        <v>4</v>
      </c>
      <c r="E7" s="112">
        <v>5</v>
      </c>
      <c r="F7" s="112">
        <v>6</v>
      </c>
      <c r="G7" s="112" t="s">
        <v>422</v>
      </c>
      <c r="H7" s="112" t="s">
        <v>423</v>
      </c>
      <c r="I7" s="112">
        <v>9</v>
      </c>
      <c r="J7" s="112">
        <v>10</v>
      </c>
      <c r="K7" s="112">
        <v>11</v>
      </c>
      <c r="L7" s="112">
        <v>12</v>
      </c>
      <c r="M7" s="112" t="s">
        <v>424</v>
      </c>
      <c r="N7" s="112">
        <v>14</v>
      </c>
      <c r="O7" s="112">
        <v>15</v>
      </c>
      <c r="P7" s="112">
        <v>16</v>
      </c>
      <c r="Q7" s="112">
        <v>17</v>
      </c>
      <c r="R7" s="112">
        <v>18</v>
      </c>
      <c r="S7" s="112" t="s">
        <v>242</v>
      </c>
      <c r="T7" s="112">
        <v>20</v>
      </c>
      <c r="U7" s="112">
        <v>21</v>
      </c>
      <c r="V7" s="112">
        <v>22</v>
      </c>
      <c r="W7" s="112">
        <v>23</v>
      </c>
      <c r="X7" s="112">
        <v>24</v>
      </c>
    </row>
    <row r="8" ht="15" customHeight="1" spans="1:24">
      <c r="A8" s="113" t="s">
        <v>0</v>
      </c>
      <c r="B8" s="114"/>
      <c r="C8" s="114"/>
      <c r="D8" s="114"/>
      <c r="E8" s="115"/>
      <c r="F8" s="116">
        <v>39200</v>
      </c>
      <c r="G8" s="116">
        <v>39200</v>
      </c>
      <c r="H8" s="116">
        <v>39200</v>
      </c>
      <c r="I8" s="116">
        <v>39200</v>
      </c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</row>
    <row r="9" ht="15" customHeight="1" spans="1:24">
      <c r="A9" s="117" t="s">
        <v>281</v>
      </c>
      <c r="B9" s="114" t="s">
        <v>425</v>
      </c>
      <c r="C9" s="114" t="s">
        <v>426</v>
      </c>
      <c r="D9" s="114" t="s">
        <v>427</v>
      </c>
      <c r="E9" s="118">
        <v>1</v>
      </c>
      <c r="F9" s="119">
        <v>3700</v>
      </c>
      <c r="G9" s="119">
        <v>3700</v>
      </c>
      <c r="H9" s="119">
        <v>3700</v>
      </c>
      <c r="I9" s="119">
        <v>3700</v>
      </c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</row>
    <row r="10" ht="15" customHeight="1" spans="1:24">
      <c r="A10" s="117" t="s">
        <v>281</v>
      </c>
      <c r="B10" s="114" t="s">
        <v>428</v>
      </c>
      <c r="C10" s="114" t="s">
        <v>429</v>
      </c>
      <c r="D10" s="114" t="s">
        <v>427</v>
      </c>
      <c r="E10" s="118">
        <v>1</v>
      </c>
      <c r="F10" s="119">
        <v>6300</v>
      </c>
      <c r="G10" s="119">
        <v>6300</v>
      </c>
      <c r="H10" s="119">
        <v>6300</v>
      </c>
      <c r="I10" s="119">
        <v>6300</v>
      </c>
      <c r="J10" s="124"/>
      <c r="K10" s="124"/>
      <c r="L10" s="124"/>
      <c r="M10" s="124"/>
      <c r="N10" s="124"/>
      <c r="O10" s="124"/>
      <c r="P10" s="124"/>
      <c r="Q10" s="124"/>
      <c r="R10" s="124"/>
      <c r="S10" s="127"/>
      <c r="T10" s="127"/>
      <c r="U10" s="127"/>
      <c r="V10" s="127"/>
      <c r="W10" s="127"/>
      <c r="X10" s="127"/>
    </row>
    <row r="11" ht="15" customHeight="1" spans="1:24">
      <c r="A11" s="117" t="s">
        <v>281</v>
      </c>
      <c r="B11" s="114" t="s">
        <v>430</v>
      </c>
      <c r="C11" s="114" t="s">
        <v>431</v>
      </c>
      <c r="D11" s="114" t="s">
        <v>427</v>
      </c>
      <c r="E11" s="118">
        <v>1</v>
      </c>
      <c r="F11" s="119">
        <v>10000</v>
      </c>
      <c r="G11" s="119">
        <v>10000</v>
      </c>
      <c r="H11" s="119">
        <v>10000</v>
      </c>
      <c r="I11" s="119">
        <v>10000</v>
      </c>
      <c r="J11" s="124"/>
      <c r="K11" s="124"/>
      <c r="L11" s="124"/>
      <c r="M11" s="124"/>
      <c r="N11" s="124"/>
      <c r="O11" s="124"/>
      <c r="P11" s="124"/>
      <c r="Q11" s="124"/>
      <c r="R11" s="124"/>
      <c r="S11" s="127"/>
      <c r="T11" s="127"/>
      <c r="U11" s="127"/>
      <c r="V11" s="127"/>
      <c r="W11" s="127"/>
      <c r="X11" s="127"/>
    </row>
    <row r="12" ht="15" customHeight="1" spans="1:24">
      <c r="A12" s="117" t="s">
        <v>289</v>
      </c>
      <c r="B12" s="114" t="s">
        <v>432</v>
      </c>
      <c r="C12" s="114" t="s">
        <v>433</v>
      </c>
      <c r="D12" s="114" t="s">
        <v>434</v>
      </c>
      <c r="E12" s="118">
        <v>6</v>
      </c>
      <c r="F12" s="119">
        <v>6000</v>
      </c>
      <c r="G12" s="119">
        <v>6000</v>
      </c>
      <c r="H12" s="119">
        <v>6000</v>
      </c>
      <c r="I12" s="119">
        <v>6000</v>
      </c>
      <c r="J12" s="124"/>
      <c r="K12" s="124"/>
      <c r="L12" s="124"/>
      <c r="M12" s="124"/>
      <c r="N12" s="124"/>
      <c r="O12" s="124"/>
      <c r="P12" s="124"/>
      <c r="Q12" s="124"/>
      <c r="R12" s="124"/>
      <c r="S12" s="127"/>
      <c r="T12" s="127"/>
      <c r="U12" s="127"/>
      <c r="V12" s="127"/>
      <c r="W12" s="127"/>
      <c r="X12" s="127"/>
    </row>
    <row r="13" ht="21" customHeight="1" spans="1:24">
      <c r="A13" s="117" t="s">
        <v>289</v>
      </c>
      <c r="B13" s="114" t="s">
        <v>435</v>
      </c>
      <c r="C13" s="114" t="s">
        <v>436</v>
      </c>
      <c r="D13" s="114" t="s">
        <v>381</v>
      </c>
      <c r="E13" s="118">
        <v>80</v>
      </c>
      <c r="F13" s="119">
        <v>13200</v>
      </c>
      <c r="G13" s="119">
        <v>13200</v>
      </c>
      <c r="H13" s="119">
        <v>13200</v>
      </c>
      <c r="I13" s="119">
        <v>13200</v>
      </c>
      <c r="J13" s="124"/>
      <c r="K13" s="124"/>
      <c r="L13" s="124"/>
      <c r="M13" s="124"/>
      <c r="N13" s="124"/>
      <c r="O13" s="124"/>
      <c r="P13" s="124"/>
      <c r="Q13" s="124"/>
      <c r="R13" s="124"/>
      <c r="S13" s="127"/>
      <c r="T13" s="127"/>
      <c r="U13" s="127"/>
      <c r="V13" s="127"/>
      <c r="W13" s="127"/>
      <c r="X13" s="127"/>
    </row>
    <row r="14" ht="21" customHeight="1" spans="1:24">
      <c r="A14" s="120" t="s">
        <v>79</v>
      </c>
      <c r="B14" s="121"/>
      <c r="C14" s="121"/>
      <c r="D14" s="121"/>
      <c r="E14" s="115">
        <v>89</v>
      </c>
      <c r="F14" s="116">
        <v>39200</v>
      </c>
      <c r="G14" s="116">
        <v>39200</v>
      </c>
      <c r="H14" s="116">
        <v>39200</v>
      </c>
      <c r="I14" s="116">
        <v>39200</v>
      </c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</row>
  </sheetData>
  <sheetProtection formatCells="0" formatColumns="0" formatRows="0" insertRows="0" insertColumns="0" insertHyperlinks="0" deleteColumns="0" deleteRows="0" sort="0" autoFilter="0" pivotTables="0"/>
  <mergeCells count="25">
    <mergeCell ref="A2:X2"/>
    <mergeCell ref="A3:F3"/>
    <mergeCell ref="W3:X3"/>
    <mergeCell ref="H4:R4"/>
    <mergeCell ref="S4:X4"/>
    <mergeCell ref="M5:R5"/>
    <mergeCell ref="A14:D14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393700787401575" right="0.393700787401575" top="0.511811023622047" bottom="0.511811023622047" header="0.31496062992126" footer="0.31496062992126"/>
  <pageSetup paperSize="9" scale="4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X14"/>
  <sheetViews>
    <sheetView showZeros="0" view="pageBreakPreview" zoomScaleNormal="70" workbookViewId="0">
      <pane xSplit="2" ySplit="7" topLeftCell="C8" activePane="bottomRight" state="frozen"/>
      <selection/>
      <selection pane="topRight"/>
      <selection pane="bottomLeft"/>
      <selection pane="bottomRight" activeCell="A8" sqref="A8"/>
    </sheetView>
  </sheetViews>
  <sheetFormatPr defaultColWidth="8.71428571428571" defaultRowHeight="14.25" customHeight="1"/>
  <cols>
    <col min="1" max="1" width="29.5714285714286" style="85" customWidth="1"/>
    <col min="2" max="6" width="20.7142857142857" style="85" customWidth="1"/>
    <col min="7" max="10" width="10.1428571428571" style="24" customWidth="1"/>
    <col min="11" max="11" width="10.1428571428571" style="53" customWidth="1"/>
    <col min="12" max="22" width="10.1428571428571" style="24" customWidth="1"/>
    <col min="23" max="23" width="10.1428571428571" style="53" customWidth="1"/>
    <col min="24" max="24" width="10.1428571428571" style="24" customWidth="1"/>
    <col min="25" max="16384" width="8.71428571428571" style="53"/>
  </cols>
  <sheetData>
    <row r="1" s="50" customFormat="1" ht="13.5" customHeight="1" spans="1:24">
      <c r="A1" s="64"/>
      <c r="B1" s="64"/>
      <c r="C1" s="64"/>
      <c r="D1" s="64"/>
      <c r="E1" s="64"/>
      <c r="F1" s="64"/>
      <c r="G1" s="86"/>
      <c r="H1" s="86"/>
      <c r="I1" s="86"/>
      <c r="J1" s="86"/>
      <c r="K1" s="101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8"/>
      <c r="X1" s="108"/>
    </row>
    <row r="2" s="84" customFormat="1" ht="45" customHeight="1" spans="1:24">
      <c r="A2" s="87" t="s">
        <v>15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</row>
    <row r="3" s="51" customFormat="1" ht="26.1" customHeight="1" spans="1:24">
      <c r="A3" s="88" t="str">
        <f>"单位名称："&amp;封面!$A$2</f>
        <v>单位名称：永平县人力资源和社会保障局</v>
      </c>
      <c r="B3" s="89"/>
      <c r="C3" s="89"/>
      <c r="D3" s="89"/>
      <c r="E3" s="89"/>
      <c r="F3" s="89"/>
      <c r="G3" s="69"/>
      <c r="H3" s="69"/>
      <c r="I3" s="69"/>
      <c r="J3" s="69"/>
      <c r="K3" s="103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109" t="s">
        <v>21</v>
      </c>
      <c r="X3" s="109"/>
    </row>
    <row r="4" ht="15.75" customHeight="1" spans="1:24">
      <c r="A4" s="58" t="s">
        <v>347</v>
      </c>
      <c r="B4" s="58" t="s">
        <v>437</v>
      </c>
      <c r="C4" s="58" t="s">
        <v>438</v>
      </c>
      <c r="D4" s="58" t="s">
        <v>439</v>
      </c>
      <c r="E4" s="58" t="s">
        <v>440</v>
      </c>
      <c r="F4" s="58" t="s">
        <v>441</v>
      </c>
      <c r="G4" s="90" t="s">
        <v>79</v>
      </c>
      <c r="H4" s="91" t="s">
        <v>80</v>
      </c>
      <c r="I4" s="104"/>
      <c r="J4" s="104"/>
      <c r="K4" s="104"/>
      <c r="L4" s="104"/>
      <c r="M4" s="104"/>
      <c r="N4" s="104"/>
      <c r="O4" s="104"/>
      <c r="P4" s="104"/>
      <c r="Q4" s="104"/>
      <c r="R4" s="110"/>
      <c r="S4" s="91" t="s">
        <v>67</v>
      </c>
      <c r="T4" s="104"/>
      <c r="U4" s="104"/>
      <c r="V4" s="104"/>
      <c r="W4" s="104"/>
      <c r="X4" s="110"/>
    </row>
    <row r="5" ht="17.25" customHeight="1" spans="1:24">
      <c r="A5" s="58"/>
      <c r="B5" s="58"/>
      <c r="C5" s="58"/>
      <c r="D5" s="58"/>
      <c r="E5" s="58"/>
      <c r="F5" s="58"/>
      <c r="G5" s="92"/>
      <c r="H5" s="90" t="s">
        <v>81</v>
      </c>
      <c r="I5" s="105" t="s">
        <v>82</v>
      </c>
      <c r="J5" s="58" t="s">
        <v>83</v>
      </c>
      <c r="K5" s="58" t="s">
        <v>84</v>
      </c>
      <c r="L5" s="58" t="s">
        <v>85</v>
      </c>
      <c r="M5" s="58" t="s">
        <v>86</v>
      </c>
      <c r="N5" s="58"/>
      <c r="O5" s="58"/>
      <c r="P5" s="58"/>
      <c r="Q5" s="58"/>
      <c r="R5" s="58"/>
      <c r="S5" s="90" t="s">
        <v>81</v>
      </c>
      <c r="T5" s="90" t="s">
        <v>82</v>
      </c>
      <c r="U5" s="90" t="s">
        <v>83</v>
      </c>
      <c r="V5" s="90" t="s">
        <v>84</v>
      </c>
      <c r="W5" s="90" t="s">
        <v>85</v>
      </c>
      <c r="X5" s="90" t="s">
        <v>86</v>
      </c>
    </row>
    <row r="6" ht="30" customHeight="1" spans="1:24">
      <c r="A6" s="58"/>
      <c r="B6" s="58"/>
      <c r="C6" s="58"/>
      <c r="D6" s="58"/>
      <c r="E6" s="58"/>
      <c r="F6" s="58"/>
      <c r="G6" s="93"/>
      <c r="H6" s="93"/>
      <c r="I6" s="106"/>
      <c r="J6" s="58"/>
      <c r="K6" s="58"/>
      <c r="L6" s="58"/>
      <c r="M6" s="58" t="s">
        <v>81</v>
      </c>
      <c r="N6" s="58" t="s">
        <v>87</v>
      </c>
      <c r="O6" s="58" t="s">
        <v>88</v>
      </c>
      <c r="P6" s="58" t="s">
        <v>89</v>
      </c>
      <c r="Q6" s="58" t="s">
        <v>90</v>
      </c>
      <c r="R6" s="58" t="s">
        <v>91</v>
      </c>
      <c r="S6" s="93"/>
      <c r="T6" s="93"/>
      <c r="U6" s="93"/>
      <c r="V6" s="93"/>
      <c r="W6" s="93"/>
      <c r="X6" s="93"/>
    </row>
    <row r="7" ht="15" customHeight="1" spans="1:24">
      <c r="A7" s="94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4" t="s">
        <v>422</v>
      </c>
      <c r="H7" s="94" t="s">
        <v>423</v>
      </c>
      <c r="I7" s="94">
        <v>9</v>
      </c>
      <c r="J7" s="94">
        <v>10</v>
      </c>
      <c r="K7" s="94">
        <v>11</v>
      </c>
      <c r="L7" s="94">
        <v>12</v>
      </c>
      <c r="M7" s="94" t="s">
        <v>424</v>
      </c>
      <c r="N7" s="94">
        <v>14</v>
      </c>
      <c r="O7" s="94">
        <v>15</v>
      </c>
      <c r="P7" s="94">
        <v>16</v>
      </c>
      <c r="Q7" s="94">
        <v>17</v>
      </c>
      <c r="R7" s="94">
        <v>18</v>
      </c>
      <c r="S7" s="94" t="s">
        <v>242</v>
      </c>
      <c r="T7" s="94">
        <v>20</v>
      </c>
      <c r="U7" s="94">
        <v>21</v>
      </c>
      <c r="V7" s="94">
        <v>22</v>
      </c>
      <c r="W7" s="94">
        <v>23</v>
      </c>
      <c r="X7" s="94">
        <v>24</v>
      </c>
    </row>
    <row r="8" ht="22.5" customHeight="1" spans="1:24">
      <c r="A8" s="41" t="s">
        <v>413</v>
      </c>
      <c r="B8" s="95"/>
      <c r="C8" s="95"/>
      <c r="D8" s="95"/>
      <c r="E8" s="95"/>
      <c r="F8" s="95"/>
      <c r="G8" s="81" t="s">
        <v>96</v>
      </c>
      <c r="H8" s="81" t="s">
        <v>96</v>
      </c>
      <c r="I8" s="81" t="s">
        <v>96</v>
      </c>
      <c r="J8" s="81" t="s">
        <v>96</v>
      </c>
      <c r="K8" s="81" t="s">
        <v>96</v>
      </c>
      <c r="L8" s="81" t="s">
        <v>96</v>
      </c>
      <c r="M8" s="81" t="s">
        <v>96</v>
      </c>
      <c r="N8" s="81" t="s">
        <v>96</v>
      </c>
      <c r="O8" s="81"/>
      <c r="P8" s="81"/>
      <c r="Q8" s="81"/>
      <c r="R8" s="81"/>
      <c r="S8" s="81"/>
      <c r="T8" s="81"/>
      <c r="U8" s="81"/>
      <c r="V8" s="81"/>
      <c r="W8" s="81" t="s">
        <v>96</v>
      </c>
      <c r="X8" s="81" t="s">
        <v>96</v>
      </c>
    </row>
    <row r="9" ht="22.5" customHeight="1" spans="1:24">
      <c r="A9" s="96"/>
      <c r="B9" s="95"/>
      <c r="C9" s="95"/>
      <c r="D9" s="95"/>
      <c r="E9" s="95"/>
      <c r="F9" s="95"/>
      <c r="G9" s="81" t="s">
        <v>96</v>
      </c>
      <c r="H9" s="81" t="s">
        <v>96</v>
      </c>
      <c r="I9" s="81" t="s">
        <v>96</v>
      </c>
      <c r="J9" s="81" t="s">
        <v>96</v>
      </c>
      <c r="K9" s="81" t="s">
        <v>96</v>
      </c>
      <c r="L9" s="81" t="s">
        <v>96</v>
      </c>
      <c r="M9" s="81" t="s">
        <v>96</v>
      </c>
      <c r="N9" s="81" t="s">
        <v>96</v>
      </c>
      <c r="O9" s="81"/>
      <c r="P9" s="81"/>
      <c r="Q9" s="81"/>
      <c r="R9" s="81"/>
      <c r="S9" s="81"/>
      <c r="T9" s="81"/>
      <c r="U9" s="81"/>
      <c r="V9" s="81"/>
      <c r="W9" s="81" t="s">
        <v>96</v>
      </c>
      <c r="X9" s="81" t="s">
        <v>96</v>
      </c>
    </row>
    <row r="10" ht="22.5" customHeight="1" spans="1:24">
      <c r="A10" s="97"/>
      <c r="B10" s="95"/>
      <c r="C10" s="95"/>
      <c r="D10" s="95"/>
      <c r="E10" s="95"/>
      <c r="F10" s="95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ht="22.5" customHeight="1" spans="1:24">
      <c r="A11" s="95"/>
      <c r="B11" s="95"/>
      <c r="C11" s="95"/>
      <c r="D11" s="95"/>
      <c r="E11" s="95"/>
      <c r="F11" s="95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</row>
    <row r="12" ht="22.5" customHeight="1" spans="1:24">
      <c r="A12" s="95"/>
      <c r="B12" s="45"/>
      <c r="C12" s="45"/>
      <c r="D12" s="45"/>
      <c r="E12" s="45"/>
      <c r="F12" s="45"/>
      <c r="G12" s="81" t="s">
        <v>96</v>
      </c>
      <c r="H12" s="81" t="s">
        <v>96</v>
      </c>
      <c r="I12" s="81" t="s">
        <v>96</v>
      </c>
      <c r="J12" s="81" t="s">
        <v>96</v>
      </c>
      <c r="K12" s="81" t="s">
        <v>96</v>
      </c>
      <c r="L12" s="81" t="s">
        <v>96</v>
      </c>
      <c r="M12" s="81" t="s">
        <v>96</v>
      </c>
      <c r="N12" s="81" t="s">
        <v>96</v>
      </c>
      <c r="O12" s="81"/>
      <c r="P12" s="81"/>
      <c r="Q12" s="81"/>
      <c r="R12" s="81"/>
      <c r="S12" s="81"/>
      <c r="T12" s="81"/>
      <c r="U12" s="81"/>
      <c r="V12" s="81"/>
      <c r="W12" s="81" t="s">
        <v>96</v>
      </c>
      <c r="X12" s="81" t="s">
        <v>96</v>
      </c>
    </row>
    <row r="13" ht="22.5" customHeight="1" spans="1:24">
      <c r="A13" s="98" t="s">
        <v>154</v>
      </c>
      <c r="B13" s="98"/>
      <c r="C13" s="98"/>
      <c r="D13" s="98"/>
      <c r="E13" s="98"/>
      <c r="F13" s="98"/>
      <c r="G13" s="99"/>
      <c r="H13" s="99"/>
      <c r="I13" s="99"/>
      <c r="J13" s="99"/>
      <c r="K13" s="107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107"/>
      <c r="X13" s="99"/>
    </row>
    <row r="14" ht="22.5" customHeight="1" spans="1:2">
      <c r="A14" s="23" t="s">
        <v>414</v>
      </c>
      <c r="B14" s="100"/>
    </row>
  </sheetData>
  <sheetProtection formatCells="0" formatColumns="0" formatRows="0" insertRows="0" insertColumns="0" insertHyperlinks="0" deleteColumns="0" deleteRows="0" sort="0" autoFilter="0" pivotTables="0"/>
  <mergeCells count="25">
    <mergeCell ref="A2:X2"/>
    <mergeCell ref="A3:C3"/>
    <mergeCell ref="W3:X3"/>
    <mergeCell ref="H4:R4"/>
    <mergeCell ref="S4:X4"/>
    <mergeCell ref="M5:R5"/>
    <mergeCell ref="A13:F13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ageMargins left="0.708661417322835" right="0.708661417322835" top="0.748031496062992" bottom="0.748031496062992" header="0.31496062992126" footer="0.31496062992126"/>
  <pageSetup paperSize="9" scale="42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pageSetUpPr fitToPage="1"/>
  </sheetPr>
  <dimension ref="A1:N9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A7" sqref="A7"/>
    </sheetView>
  </sheetViews>
  <sheetFormatPr defaultColWidth="9.14285714285714" defaultRowHeight="14.25" customHeight="1"/>
  <cols>
    <col min="1" max="1" width="37.7142857142857" style="24" customWidth="1"/>
    <col min="2" max="2" width="29.2857142857143" style="24" customWidth="1"/>
    <col min="3" max="6" width="13.4285714285714" style="24" customWidth="1"/>
    <col min="7" max="7" width="11.2857142857143" style="24" customWidth="1"/>
    <col min="8" max="14" width="10.2857142857143" style="24" customWidth="1"/>
    <col min="15" max="16384" width="9.14285714285714" style="53"/>
  </cols>
  <sheetData>
    <row r="1" s="50" customFormat="1" ht="13.5" customHeight="1" spans="1:14">
      <c r="A1" s="64"/>
      <c r="B1" s="64"/>
      <c r="C1" s="64"/>
      <c r="D1" s="64"/>
      <c r="E1" s="65"/>
      <c r="F1" s="65"/>
      <c r="G1" s="65"/>
      <c r="H1" s="66"/>
      <c r="I1" s="66"/>
      <c r="J1" s="66"/>
      <c r="K1" s="66"/>
      <c r="L1" s="66"/>
      <c r="M1" s="66"/>
      <c r="N1" s="66"/>
    </row>
    <row r="2" s="50" customFormat="1" ht="35.1" customHeight="1" spans="1:14">
      <c r="A2" s="67" t="s">
        <v>16</v>
      </c>
      <c r="B2" s="67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="51" customFormat="1" ht="24" customHeight="1" spans="1:14">
      <c r="A3" s="68" t="str">
        <f>"单位名称："&amp;封面!$A$2</f>
        <v>单位名称：永平县人力资源和社会保障局</v>
      </c>
      <c r="B3" s="68"/>
      <c r="C3" s="69"/>
      <c r="D3" s="69"/>
      <c r="E3" s="69"/>
      <c r="F3" s="70"/>
      <c r="G3" s="70"/>
      <c r="H3" s="71"/>
      <c r="I3" s="71"/>
      <c r="J3" s="71"/>
      <c r="K3" s="71"/>
      <c r="L3" s="71"/>
      <c r="M3" s="83" t="s">
        <v>21</v>
      </c>
      <c r="N3" s="83"/>
    </row>
    <row r="4" ht="19.5" customHeight="1" spans="1:14">
      <c r="A4" s="59" t="s">
        <v>347</v>
      </c>
      <c r="B4" s="72" t="s">
        <v>192</v>
      </c>
      <c r="C4" s="59" t="s">
        <v>442</v>
      </c>
      <c r="D4" s="59"/>
      <c r="E4" s="59"/>
      <c r="F4" s="59"/>
      <c r="G4" s="73" t="s">
        <v>443</v>
      </c>
      <c r="H4" s="74"/>
      <c r="I4" s="74"/>
      <c r="J4" s="74"/>
      <c r="K4" s="74"/>
      <c r="L4" s="74"/>
      <c r="M4" s="74"/>
      <c r="N4" s="74"/>
    </row>
    <row r="5" ht="40.5" customHeight="1" spans="1:14">
      <c r="A5" s="59"/>
      <c r="B5" s="75"/>
      <c r="C5" s="59" t="s">
        <v>79</v>
      </c>
      <c r="D5" s="58" t="s">
        <v>82</v>
      </c>
      <c r="E5" s="58" t="s">
        <v>83</v>
      </c>
      <c r="F5" s="58" t="s">
        <v>84</v>
      </c>
      <c r="G5" s="76" t="s">
        <v>79</v>
      </c>
      <c r="H5" s="77" t="s">
        <v>444</v>
      </c>
      <c r="I5" s="77" t="s">
        <v>445</v>
      </c>
      <c r="J5" s="77" t="s">
        <v>446</v>
      </c>
      <c r="K5" s="77" t="s">
        <v>447</v>
      </c>
      <c r="L5" s="77" t="s">
        <v>448</v>
      </c>
      <c r="M5" s="77" t="s">
        <v>449</v>
      </c>
      <c r="N5" s="77" t="s">
        <v>450</v>
      </c>
    </row>
    <row r="6" ht="19.5" customHeight="1" spans="1:14">
      <c r="A6" s="78">
        <v>1</v>
      </c>
      <c r="B6" s="78">
        <v>2</v>
      </c>
      <c r="C6" s="78" t="s">
        <v>451</v>
      </c>
      <c r="D6" s="79">
        <v>4</v>
      </c>
      <c r="E6" s="78">
        <v>5</v>
      </c>
      <c r="F6" s="78">
        <v>6</v>
      </c>
      <c r="G6" s="80" t="s">
        <v>452</v>
      </c>
      <c r="H6" s="79">
        <v>8</v>
      </c>
      <c r="I6" s="79">
        <v>9</v>
      </c>
      <c r="J6" s="79">
        <v>10</v>
      </c>
      <c r="K6" s="79">
        <v>11</v>
      </c>
      <c r="L6" s="79">
        <v>12</v>
      </c>
      <c r="M6" s="79">
        <v>13</v>
      </c>
      <c r="N6" s="79">
        <v>14</v>
      </c>
    </row>
    <row r="7" ht="19.5" customHeight="1" spans="1:14">
      <c r="A7" s="60" t="s">
        <v>413</v>
      </c>
      <c r="B7" s="19"/>
      <c r="C7" s="81" t="s">
        <v>96</v>
      </c>
      <c r="D7" s="81" t="s">
        <v>96</v>
      </c>
      <c r="E7" s="82" t="s">
        <v>96</v>
      </c>
      <c r="F7" s="82" t="s">
        <v>96</v>
      </c>
      <c r="G7" s="82"/>
      <c r="H7" s="81" t="s">
        <v>96</v>
      </c>
      <c r="I7" s="81" t="s">
        <v>96</v>
      </c>
      <c r="J7" s="81" t="s">
        <v>96</v>
      </c>
      <c r="K7" s="81" t="s">
        <v>96</v>
      </c>
      <c r="L7" s="81" t="s">
        <v>96</v>
      </c>
      <c r="M7" s="81" t="s">
        <v>96</v>
      </c>
      <c r="N7" s="81" t="s">
        <v>96</v>
      </c>
    </row>
    <row r="8" ht="19.5" customHeight="1" spans="1:14">
      <c r="A8" s="19"/>
      <c r="B8" s="19"/>
      <c r="C8" s="81"/>
      <c r="D8" s="81"/>
      <c r="E8" s="82"/>
      <c r="F8" s="82"/>
      <c r="G8" s="82"/>
      <c r="H8" s="81"/>
      <c r="I8" s="81"/>
      <c r="J8" s="81"/>
      <c r="K8" s="81"/>
      <c r="L8" s="81"/>
      <c r="M8" s="81"/>
      <c r="N8" s="81"/>
    </row>
    <row r="9" s="53" customFormat="1" ht="20.25" customHeight="1" spans="1:14">
      <c r="A9" s="52" t="s">
        <v>414</v>
      </c>
      <c r="B9" s="5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</sheetData>
  <sheetProtection formatCells="0" formatColumns="0" formatRows="0" insertRows="0" insertColumns="0" insertHyperlinks="0" deleteColumns="0" deleteRows="0" sort="0" autoFilter="0" pivotTables="0"/>
  <mergeCells count="7">
    <mergeCell ref="A2:N2"/>
    <mergeCell ref="A3:L3"/>
    <mergeCell ref="M3:N3"/>
    <mergeCell ref="C4:F4"/>
    <mergeCell ref="G4:N4"/>
    <mergeCell ref="A4:A5"/>
    <mergeCell ref="B4:B5"/>
  </mergeCells>
  <printOptions horizontalCentered="1"/>
  <pageMargins left="0.393700787401575" right="0.393700787401575" top="0.511811023622047" bottom="0.511811023622047" header="0.31496062992126" footer="0.31496062992126"/>
  <pageSetup paperSize="9" scale="6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pageSetUpPr fitToPage="1"/>
  </sheetPr>
  <dimension ref="A1:K8"/>
  <sheetViews>
    <sheetView showZeros="0" view="pageBreakPreview" zoomScaleNormal="100" workbookViewId="0">
      <pane xSplit="1" ySplit="5" topLeftCell="B6" activePane="bottomRight" state="frozen"/>
      <selection/>
      <selection pane="topRight"/>
      <selection pane="bottomLeft"/>
      <selection pane="bottomRight" activeCell="A6" sqref="A6"/>
    </sheetView>
  </sheetViews>
  <sheetFormatPr defaultColWidth="9.14285714285714" defaultRowHeight="12" outlineLevelRow="7"/>
  <cols>
    <col min="1" max="1" width="28.1428571428571" style="52" customWidth="1"/>
    <col min="2" max="2" width="17.7142857142857" style="52" customWidth="1"/>
    <col min="3" max="3" width="29" style="52" customWidth="1"/>
    <col min="4" max="6" width="17.7142857142857" style="52" customWidth="1"/>
    <col min="7" max="7" width="17.7142857142857" style="53" customWidth="1"/>
    <col min="8" max="8" width="17.7142857142857" style="52" customWidth="1"/>
    <col min="9" max="10" width="17.7142857142857" style="53" customWidth="1"/>
    <col min="11" max="11" width="17.7142857142857" style="52" customWidth="1"/>
    <col min="12" max="16384" width="9.14285714285714" style="53"/>
  </cols>
  <sheetData>
    <row r="1" s="50" customFormat="1" customHeight="1" spans="1:11">
      <c r="A1" s="54"/>
      <c r="B1" s="54"/>
      <c r="C1" s="54"/>
      <c r="D1" s="54"/>
      <c r="E1" s="54"/>
      <c r="F1" s="54"/>
      <c r="H1" s="54"/>
      <c r="K1" s="63"/>
    </row>
    <row r="2" s="50" customFormat="1" ht="36" customHeight="1" spans="1:11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="51" customFormat="1" ht="24" customHeight="1" spans="1:11">
      <c r="A3" s="56" t="str">
        <f>"单位名称："&amp;封面!$A$2</f>
        <v>单位名称：永平县人力资源和社会保障局</v>
      </c>
      <c r="B3" s="56"/>
      <c r="C3" s="57"/>
      <c r="D3" s="57"/>
      <c r="E3" s="57"/>
      <c r="F3" s="57"/>
      <c r="H3" s="57"/>
      <c r="K3" s="57"/>
    </row>
    <row r="4" ht="44.25" customHeight="1" spans="1:11">
      <c r="A4" s="58" t="s">
        <v>347</v>
      </c>
      <c r="B4" s="58" t="s">
        <v>219</v>
      </c>
      <c r="C4" s="58" t="s">
        <v>348</v>
      </c>
      <c r="D4" s="58" t="s">
        <v>349</v>
      </c>
      <c r="E4" s="58" t="s">
        <v>350</v>
      </c>
      <c r="F4" s="58" t="s">
        <v>351</v>
      </c>
      <c r="G4" s="59" t="s">
        <v>352</v>
      </c>
      <c r="H4" s="58" t="s">
        <v>353</v>
      </c>
      <c r="I4" s="59" t="s">
        <v>354</v>
      </c>
      <c r="J4" s="59" t="s">
        <v>355</v>
      </c>
      <c r="K4" s="58" t="s">
        <v>356</v>
      </c>
    </row>
    <row r="5" ht="14.25" customHeight="1" spans="1:11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  <c r="I5" s="58">
        <v>9</v>
      </c>
      <c r="J5" s="58">
        <v>10</v>
      </c>
      <c r="K5" s="58">
        <v>11</v>
      </c>
    </row>
    <row r="6" ht="30" customHeight="1" spans="1:11">
      <c r="A6" s="60" t="s">
        <v>413</v>
      </c>
      <c r="B6" s="19"/>
      <c r="C6" s="19"/>
      <c r="D6" s="19"/>
      <c r="E6" s="19"/>
      <c r="F6" s="19"/>
      <c r="G6" s="61"/>
      <c r="H6" s="19"/>
      <c r="I6" s="61"/>
      <c r="J6" s="61"/>
      <c r="K6" s="19"/>
    </row>
    <row r="7" ht="21" customHeight="1" spans="1:11">
      <c r="A7" s="62"/>
      <c r="B7" s="62"/>
      <c r="C7" s="19"/>
      <c r="D7" s="19"/>
      <c r="E7" s="19"/>
      <c r="F7" s="19"/>
      <c r="G7" s="61"/>
      <c r="H7" s="19"/>
      <c r="I7" s="61"/>
      <c r="J7" s="61"/>
      <c r="K7" s="19"/>
    </row>
    <row r="8" ht="17.25" customHeight="1" spans="1:3">
      <c r="A8" s="52" t="s">
        <v>414</v>
      </c>
      <c r="C8" s="24"/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pageSetUpPr fitToPage="1"/>
  </sheetPr>
  <dimension ref="A1:H10"/>
  <sheetViews>
    <sheetView showZeros="0" view="pageBreakPreview" zoomScaleNormal="115" workbookViewId="0">
      <pane xSplit="1" ySplit="6" topLeftCell="B7" activePane="bottomRight" state="frozen"/>
      <selection/>
      <selection pane="topRight"/>
      <selection pane="bottomLeft"/>
      <selection pane="bottomRight" activeCell="B8" sqref="B8"/>
    </sheetView>
  </sheetViews>
  <sheetFormatPr defaultColWidth="9.14285714285714" defaultRowHeight="12" outlineLevelCol="7"/>
  <cols>
    <col min="1" max="5" width="31.4285714285714" style="1" customWidth="1"/>
    <col min="6" max="8" width="16.7142857142857" style="1" customWidth="1"/>
    <col min="9" max="16384" width="9.14285714285714" style="1"/>
  </cols>
  <sheetData>
    <row r="1" s="33" customFormat="1" spans="8:8">
      <c r="H1" s="34"/>
    </row>
    <row r="2" s="33" customFormat="1" ht="27" spans="1:8">
      <c r="A2" s="35" t="s">
        <v>18</v>
      </c>
      <c r="B2" s="35"/>
      <c r="C2" s="35"/>
      <c r="D2" s="35"/>
      <c r="E2" s="35"/>
      <c r="F2" s="35"/>
      <c r="G2" s="35"/>
      <c r="H2" s="35"/>
    </row>
    <row r="3" s="33" customFormat="1" ht="24" customHeight="1" spans="1:8">
      <c r="A3" s="36" t="str">
        <f>"单位名称："&amp;封面!$A$2</f>
        <v>单位名称：永平县人力资源和社会保障局</v>
      </c>
      <c r="B3" s="36"/>
      <c r="G3" s="37" t="s">
        <v>21</v>
      </c>
      <c r="H3" s="37"/>
    </row>
    <row r="4" ht="18" customHeight="1" spans="1:8">
      <c r="A4" s="38" t="s">
        <v>218</v>
      </c>
      <c r="B4" s="38" t="s">
        <v>453</v>
      </c>
      <c r="C4" s="38" t="s">
        <v>454</v>
      </c>
      <c r="D4" s="38" t="s">
        <v>455</v>
      </c>
      <c r="E4" s="38" t="s">
        <v>456</v>
      </c>
      <c r="F4" s="38" t="s">
        <v>457</v>
      </c>
      <c r="G4" s="38"/>
      <c r="H4" s="38"/>
    </row>
    <row r="5" ht="18" customHeight="1" spans="1:8">
      <c r="A5" s="38"/>
      <c r="B5" s="38"/>
      <c r="C5" s="38"/>
      <c r="D5" s="38"/>
      <c r="E5" s="38"/>
      <c r="F5" s="39" t="s">
        <v>420</v>
      </c>
      <c r="G5" s="39" t="s">
        <v>458</v>
      </c>
      <c r="H5" s="39" t="s">
        <v>459</v>
      </c>
    </row>
    <row r="6" ht="21" customHeight="1" spans="1:8">
      <c r="A6" s="40">
        <v>1</v>
      </c>
      <c r="B6" s="40">
        <v>2</v>
      </c>
      <c r="C6" s="40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</row>
    <row r="7" ht="30" customHeight="1" spans="1:8">
      <c r="A7" s="41" t="s">
        <v>413</v>
      </c>
      <c r="B7" s="42"/>
      <c r="C7" s="42"/>
      <c r="D7" s="42"/>
      <c r="E7" s="42"/>
      <c r="F7" s="43"/>
      <c r="G7" s="43"/>
      <c r="H7" s="44"/>
    </row>
    <row r="8" ht="30" customHeight="1" spans="1:8">
      <c r="A8" s="45"/>
      <c r="B8" s="46"/>
      <c r="C8" s="46"/>
      <c r="D8" s="46"/>
      <c r="E8" s="46"/>
      <c r="F8" s="43"/>
      <c r="G8" s="43"/>
      <c r="H8" s="44"/>
    </row>
    <row r="9" ht="30" customHeight="1" spans="1:8">
      <c r="A9" s="47" t="s">
        <v>79</v>
      </c>
      <c r="B9" s="48"/>
      <c r="C9" s="48"/>
      <c r="D9" s="48"/>
      <c r="E9" s="48"/>
      <c r="F9" s="48"/>
      <c r="G9" s="49"/>
      <c r="H9" s="44"/>
    </row>
    <row r="10" ht="22.5" customHeight="1" spans="1:2">
      <c r="A10" s="23" t="s">
        <v>414</v>
      </c>
      <c r="B10" s="24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G3:H3"/>
    <mergeCell ref="F4:H4"/>
    <mergeCell ref="A9:G9"/>
    <mergeCell ref="A4:A5"/>
    <mergeCell ref="B4:B5"/>
    <mergeCell ref="C4:C5"/>
    <mergeCell ref="D4:D5"/>
    <mergeCell ref="E4:E5"/>
  </mergeCells>
  <printOptions horizontalCentered="1"/>
  <pageMargins left="0.393700787401575" right="0.393700787401575" top="0.511811023622047" bottom="0.511811023622047" header="0.31496062992126" footer="0.31496062992126"/>
  <pageSetup paperSize="9" scale="68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>
    <outlinePr summaryBelow="0" summaryRight="0"/>
    <pageSetUpPr fitToPage="1"/>
  </sheetPr>
  <dimension ref="A1:K13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A7" sqref="A7"/>
    </sheetView>
  </sheetViews>
  <sheetFormatPr defaultColWidth="9.14285714285714" defaultRowHeight="14.25" customHeight="1"/>
  <cols>
    <col min="1" max="1" width="18.2857142857143" style="2" customWidth="1"/>
    <col min="2" max="2" width="31.847619047619" style="2" customWidth="1"/>
    <col min="3" max="3" width="23.847619047619" style="2" customWidth="1"/>
    <col min="4" max="4" width="15.1428571428571" style="2" customWidth="1"/>
    <col min="5" max="5" width="17.7142857142857" style="2" customWidth="1"/>
    <col min="6" max="6" width="15.1428571428571" style="2" customWidth="1"/>
    <col min="7" max="7" width="17.7142857142857" style="2" customWidth="1"/>
    <col min="8" max="11" width="15.4285714285714" style="2" customWidth="1"/>
    <col min="12" max="16384" width="9.14285714285714" style="2"/>
  </cols>
  <sheetData>
    <row r="1" ht="13.5" customHeight="1" spans="4:11">
      <c r="D1" s="3"/>
      <c r="E1" s="3"/>
      <c r="F1" s="3"/>
      <c r="G1" s="3"/>
      <c r="H1" s="4"/>
      <c r="I1" s="4"/>
      <c r="J1" s="4"/>
      <c r="K1" s="5"/>
    </row>
    <row r="2" ht="27" customHeight="1" spans="1:11">
      <c r="A2" s="6" t="s">
        <v>19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2.5" customHeight="1" spans="1:11">
      <c r="A3" s="7" t="str">
        <f>"单位名称："&amp;封面!$A$2</f>
        <v>单位名称：永平县人力资源和社会保障局</v>
      </c>
      <c r="B3" s="8"/>
      <c r="C3" s="8"/>
      <c r="D3" s="8"/>
      <c r="E3" s="8"/>
      <c r="F3" s="8"/>
      <c r="G3" s="8"/>
      <c r="H3" s="8"/>
      <c r="I3" s="8"/>
      <c r="J3" s="8"/>
      <c r="K3" s="10" t="s">
        <v>21</v>
      </c>
    </row>
    <row r="4" ht="35.25" customHeight="1" spans="1:11">
      <c r="A4" s="11" t="s">
        <v>321</v>
      </c>
      <c r="B4" s="11" t="s">
        <v>220</v>
      </c>
      <c r="C4" s="11" t="s">
        <v>322</v>
      </c>
      <c r="D4" s="12" t="s">
        <v>221</v>
      </c>
      <c r="E4" s="12" t="s">
        <v>222</v>
      </c>
      <c r="F4" s="12" t="s">
        <v>323</v>
      </c>
      <c r="G4" s="12" t="s">
        <v>324</v>
      </c>
      <c r="H4" s="13" t="s">
        <v>460</v>
      </c>
      <c r="I4" s="13"/>
      <c r="J4" s="13"/>
      <c r="K4" s="13"/>
    </row>
    <row r="5" ht="35.25" customHeight="1" spans="1:11">
      <c r="A5" s="11"/>
      <c r="B5" s="11"/>
      <c r="C5" s="11"/>
      <c r="D5" s="12"/>
      <c r="E5" s="12"/>
      <c r="F5" s="12"/>
      <c r="G5" s="12"/>
      <c r="H5" s="13" t="s">
        <v>79</v>
      </c>
      <c r="I5" s="12" t="s">
        <v>82</v>
      </c>
      <c r="J5" s="12" t="s">
        <v>83</v>
      </c>
      <c r="K5" s="12" t="s">
        <v>84</v>
      </c>
    </row>
    <row r="6" ht="15.95" customHeight="1" spans="1:11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32">
        <v>10</v>
      </c>
      <c r="K6" s="32">
        <v>11</v>
      </c>
    </row>
    <row r="7" ht="35.25" customHeight="1" spans="1:11">
      <c r="A7" s="26" t="s">
        <v>413</v>
      </c>
      <c r="B7" s="27" t="s">
        <v>96</v>
      </c>
      <c r="C7" s="28"/>
      <c r="D7" s="28"/>
      <c r="E7" s="28"/>
      <c r="F7" s="28"/>
      <c r="G7" s="28"/>
      <c r="H7" s="29" t="s">
        <v>96</v>
      </c>
      <c r="I7" s="29" t="s">
        <v>96</v>
      </c>
      <c r="J7" s="29" t="s">
        <v>96</v>
      </c>
      <c r="K7" s="29"/>
    </row>
    <row r="8" ht="35.25" customHeight="1" spans="1:11">
      <c r="A8" s="28"/>
      <c r="B8" s="27"/>
      <c r="C8" s="28"/>
      <c r="D8" s="28"/>
      <c r="E8" s="28"/>
      <c r="F8" s="28"/>
      <c r="G8" s="28"/>
      <c r="H8" s="29"/>
      <c r="I8" s="29"/>
      <c r="J8" s="29"/>
      <c r="K8" s="29"/>
    </row>
    <row r="9" ht="35.25" customHeight="1" spans="1:11">
      <c r="A9" s="28"/>
      <c r="B9" s="27"/>
      <c r="C9" s="28"/>
      <c r="D9" s="28"/>
      <c r="E9" s="28"/>
      <c r="F9" s="28"/>
      <c r="G9" s="28"/>
      <c r="H9" s="29"/>
      <c r="I9" s="29"/>
      <c r="J9" s="29"/>
      <c r="K9" s="29"/>
    </row>
    <row r="10" ht="35.25" customHeight="1" spans="1:11">
      <c r="A10" s="28"/>
      <c r="B10" s="27"/>
      <c r="C10" s="28"/>
      <c r="D10" s="28"/>
      <c r="E10" s="28"/>
      <c r="F10" s="28"/>
      <c r="G10" s="28"/>
      <c r="H10" s="29"/>
      <c r="I10" s="29"/>
      <c r="J10" s="29"/>
      <c r="K10" s="29"/>
    </row>
    <row r="11" ht="35.25" customHeight="1" spans="1:11">
      <c r="A11" s="27" t="s">
        <v>96</v>
      </c>
      <c r="B11" s="27" t="s">
        <v>96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2" t="s">
        <v>96</v>
      </c>
      <c r="I11" s="22" t="s">
        <v>96</v>
      </c>
      <c r="J11" s="22" t="s">
        <v>96</v>
      </c>
      <c r="K11" s="22"/>
    </row>
    <row r="12" ht="35.25" customHeight="1" spans="1:11">
      <c r="A12" s="30" t="s">
        <v>154</v>
      </c>
      <c r="B12" s="31"/>
      <c r="C12" s="31"/>
      <c r="D12" s="31"/>
      <c r="E12" s="31"/>
      <c r="F12" s="31"/>
      <c r="G12" s="31"/>
      <c r="H12" s="22" t="s">
        <v>96</v>
      </c>
      <c r="I12" s="22" t="s">
        <v>96</v>
      </c>
      <c r="J12" s="22" t="s">
        <v>96</v>
      </c>
      <c r="K12" s="22"/>
    </row>
    <row r="13" s="1" customFormat="1" ht="29.25" customHeight="1" spans="1:2">
      <c r="A13" s="23" t="s">
        <v>414</v>
      </c>
      <c r="B13" s="24"/>
    </row>
  </sheetData>
  <mergeCells count="10">
    <mergeCell ref="A2:K2"/>
    <mergeCell ref="H4:K4"/>
    <mergeCell ref="A12:G12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7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22"/>
  <sheetViews>
    <sheetView showGridLines="0" view="pageBreakPreview" zoomScaleNormal="100" workbookViewId="0">
      <selection activeCell="A16" sqref="A16"/>
    </sheetView>
  </sheetViews>
  <sheetFormatPr defaultColWidth="0" defaultRowHeight="15" zeroHeight="1"/>
  <cols>
    <col min="1" max="1" width="75.7142857142857" style="241" customWidth="1"/>
    <col min="2" max="16384" width="9.14285714285714" style="242" hidden="1"/>
  </cols>
  <sheetData>
    <row r="1" ht="41.25" customHeight="1" spans="1:1">
      <c r="A1" s="243" t="s">
        <v>2</v>
      </c>
    </row>
    <row r="2" ht="15.75" spans="1:1">
      <c r="A2" s="244"/>
    </row>
    <row r="3" ht="27" customHeight="1" spans="1:1">
      <c r="A3" s="245" t="s">
        <v>3</v>
      </c>
    </row>
    <row r="4" ht="27" customHeight="1" spans="1:1">
      <c r="A4" s="245" t="s">
        <v>4</v>
      </c>
    </row>
    <row r="5" ht="27" customHeight="1" spans="1:1">
      <c r="A5" s="245" t="s">
        <v>5</v>
      </c>
    </row>
    <row r="6" ht="27" customHeight="1" spans="1:1">
      <c r="A6" s="245" t="s">
        <v>6</v>
      </c>
    </row>
    <row r="7" ht="27" customHeight="1" spans="1:1">
      <c r="A7" s="245" t="s">
        <v>7</v>
      </c>
    </row>
    <row r="8" ht="27" customHeight="1" spans="1:1">
      <c r="A8" s="245" t="s">
        <v>8</v>
      </c>
    </row>
    <row r="9" ht="27" customHeight="1" spans="1:1">
      <c r="A9" s="245" t="s">
        <v>9</v>
      </c>
    </row>
    <row r="10" ht="27" customHeight="1" spans="1:1">
      <c r="A10" s="245" t="s">
        <v>10</v>
      </c>
    </row>
    <row r="11" ht="27" customHeight="1" spans="1:1">
      <c r="A11" s="245" t="s">
        <v>11</v>
      </c>
    </row>
    <row r="12" ht="27" customHeight="1" spans="1:1">
      <c r="A12" s="245" t="s">
        <v>12</v>
      </c>
    </row>
    <row r="13" ht="27" customHeight="1" spans="1:1">
      <c r="A13" s="245" t="s">
        <v>13</v>
      </c>
    </row>
    <row r="14" ht="27" customHeight="1" spans="1:1">
      <c r="A14" s="245" t="s">
        <v>14</v>
      </c>
    </row>
    <row r="15" ht="27" customHeight="1" spans="1:1">
      <c r="A15" s="245" t="s">
        <v>15</v>
      </c>
    </row>
    <row r="16" ht="27" customHeight="1" spans="1:1">
      <c r="A16" s="245" t="s">
        <v>16</v>
      </c>
    </row>
    <row r="17" ht="27" customHeight="1" spans="1:1">
      <c r="A17" s="245" t="s">
        <v>17</v>
      </c>
    </row>
    <row r="18" ht="27" customHeight="1" spans="1:1">
      <c r="A18" s="245" t="s">
        <v>18</v>
      </c>
    </row>
    <row r="19" ht="27" customHeight="1" spans="1:1">
      <c r="A19" s="245" t="s">
        <v>19</v>
      </c>
    </row>
    <row r="20" ht="27" customHeight="1" spans="1:1">
      <c r="A20" s="245" t="s">
        <v>20</v>
      </c>
    </row>
    <row r="21" ht="12.75" hidden="1"/>
    <row r="22" ht="12.75" hidden="1"/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outlinePr summaryBelow="0" summaryRight="0"/>
    <pageSetUpPr fitToPage="1"/>
  </sheetPr>
  <dimension ref="A1:G11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B9" sqref="B9"/>
    </sheetView>
  </sheetViews>
  <sheetFormatPr defaultColWidth="9.14285714285714" defaultRowHeight="14.25" customHeight="1" outlineLevelCol="6"/>
  <cols>
    <col min="1" max="7" width="25.4285714285714" style="2" customWidth="1"/>
    <col min="8" max="16384" width="9.14285714285714" style="2"/>
  </cols>
  <sheetData>
    <row r="1" ht="13.5" customHeight="1" spans="4:7">
      <c r="D1" s="3"/>
      <c r="E1" s="4"/>
      <c r="F1" s="4"/>
      <c r="G1" s="5"/>
    </row>
    <row r="2" ht="27" customHeight="1" spans="1:7">
      <c r="A2" s="6" t="s">
        <v>20</v>
      </c>
      <c r="B2" s="6"/>
      <c r="C2" s="6"/>
      <c r="D2" s="6"/>
      <c r="E2" s="6"/>
      <c r="F2" s="6"/>
      <c r="G2" s="6"/>
    </row>
    <row r="3" ht="24" customHeight="1" spans="1:7">
      <c r="A3" s="7" t="str">
        <f>"单位名称："&amp;封面!$A$2</f>
        <v>单位名称：永平县人力资源和社会保障局</v>
      </c>
      <c r="B3" s="8"/>
      <c r="C3" s="8"/>
      <c r="D3" s="8"/>
      <c r="E3" s="9"/>
      <c r="F3" s="9"/>
      <c r="G3" s="10" t="s">
        <v>21</v>
      </c>
    </row>
    <row r="4" ht="31.5" customHeight="1" spans="1:7">
      <c r="A4" s="11" t="s">
        <v>218</v>
      </c>
      <c r="B4" s="11" t="s">
        <v>321</v>
      </c>
      <c r="C4" s="11" t="s">
        <v>220</v>
      </c>
      <c r="D4" s="12" t="s">
        <v>461</v>
      </c>
      <c r="E4" s="13" t="s">
        <v>82</v>
      </c>
      <c r="F4" s="13"/>
      <c r="G4" s="13"/>
    </row>
    <row r="5" ht="31.5" customHeight="1" spans="1:7">
      <c r="A5" s="11"/>
      <c r="B5" s="11"/>
      <c r="C5" s="11"/>
      <c r="D5" s="12"/>
      <c r="E5" s="13" t="s">
        <v>462</v>
      </c>
      <c r="F5" s="12" t="s">
        <v>463</v>
      </c>
      <c r="G5" s="12" t="s">
        <v>464</v>
      </c>
    </row>
    <row r="6" ht="15" customHeight="1" spans="1:7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</row>
    <row r="7" ht="31.5" customHeight="1" spans="1:7">
      <c r="A7" s="15"/>
      <c r="B7" s="16"/>
      <c r="C7" s="16"/>
      <c r="D7" s="16"/>
      <c r="E7" s="17"/>
      <c r="F7" s="17"/>
      <c r="G7" s="18"/>
    </row>
    <row r="8" ht="31.5" customHeight="1" spans="1:7">
      <c r="A8" s="19"/>
      <c r="B8" s="16"/>
      <c r="C8" s="16"/>
      <c r="D8" s="16"/>
      <c r="E8" s="17"/>
      <c r="F8" s="17"/>
      <c r="G8" s="18"/>
    </row>
    <row r="9" ht="31.5" customHeight="1" spans="1:7">
      <c r="A9" s="19"/>
      <c r="B9" s="19"/>
      <c r="C9" s="19"/>
      <c r="D9" s="16"/>
      <c r="E9" s="17"/>
      <c r="F9" s="17"/>
      <c r="G9" s="18"/>
    </row>
    <row r="10" ht="31.5" customHeight="1" spans="1:7">
      <c r="A10" s="20" t="s">
        <v>79</v>
      </c>
      <c r="B10" s="21" t="s">
        <v>96</v>
      </c>
      <c r="C10" s="21"/>
      <c r="D10" s="21"/>
      <c r="E10" s="22" t="s">
        <v>96</v>
      </c>
      <c r="F10" s="22" t="s">
        <v>96</v>
      </c>
      <c r="G10" s="22" t="s">
        <v>96</v>
      </c>
    </row>
    <row r="11" s="1" customFormat="1" ht="18" customHeight="1" spans="1:2">
      <c r="A11" s="23" t="s">
        <v>414</v>
      </c>
      <c r="B11" s="24"/>
    </row>
  </sheetData>
  <mergeCells count="7">
    <mergeCell ref="A2:G2"/>
    <mergeCell ref="E4:G4"/>
    <mergeCell ref="A10:D10"/>
    <mergeCell ref="A4:A5"/>
    <mergeCell ref="B4:B5"/>
    <mergeCell ref="C4:C5"/>
    <mergeCell ref="D4:D5"/>
  </mergeCells>
  <printOptions horizontalCentered="1"/>
  <pageMargins left="0.385416666666667" right="0.385416666666667" top="0.583333333333333" bottom="0.583333333333333" header="0.5" footer="0.5"/>
  <pageSetup paperSize="9" scale="7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D43"/>
  <sheetViews>
    <sheetView showZeros="0" view="pageBreakPreview" zoomScaleNormal="100" workbookViewId="0">
      <pane xSplit="1" ySplit="6" topLeftCell="B29" activePane="bottomRight" state="frozen"/>
      <selection/>
      <selection pane="topRight"/>
      <selection pane="bottomLeft"/>
      <selection pane="bottomRight" activeCell="D36" sqref="D36"/>
    </sheetView>
  </sheetViews>
  <sheetFormatPr defaultColWidth="0" defaultRowHeight="12" zeroHeight="1" outlineLevelCol="3"/>
  <cols>
    <col min="1" max="1" width="35.1428571428571" style="24" customWidth="1"/>
    <col min="2" max="2" width="20.7142857142857" style="24" customWidth="1"/>
    <col min="3" max="3" width="35.1428571428571" style="24" customWidth="1"/>
    <col min="4" max="4" width="20.7142857142857" style="24" customWidth="1"/>
    <col min="5" max="16384" width="8" style="53" hidden="1"/>
  </cols>
  <sheetData>
    <row r="1" s="50" customFormat="1" customHeight="1" spans="1:4">
      <c r="A1" s="64"/>
      <c r="B1" s="64"/>
      <c r="C1" s="64"/>
      <c r="D1" s="236"/>
    </row>
    <row r="2" s="235" customFormat="1" ht="36" customHeight="1" spans="1:4">
      <c r="A2" s="55" t="s">
        <v>3</v>
      </c>
      <c r="B2" s="237"/>
      <c r="C2" s="237"/>
      <c r="D2" s="237"/>
    </row>
    <row r="3" s="51" customFormat="1" ht="24" customHeight="1" spans="1:4">
      <c r="A3" s="88" t="str">
        <f>"单位名称："&amp;封面!$A$2</f>
        <v>单位名称：永平县人力资源和社会保障局</v>
      </c>
      <c r="B3" s="214"/>
      <c r="C3" s="214"/>
      <c r="D3" s="135" t="s">
        <v>21</v>
      </c>
    </row>
    <row r="4" ht="19.5" customHeight="1" spans="1:4">
      <c r="A4" s="59" t="s">
        <v>22</v>
      </c>
      <c r="B4" s="59"/>
      <c r="C4" s="59" t="s">
        <v>23</v>
      </c>
      <c r="D4" s="59"/>
    </row>
    <row r="5" ht="19.5" customHeight="1" spans="1:4">
      <c r="A5" s="59" t="s">
        <v>24</v>
      </c>
      <c r="B5" s="59" t="s">
        <v>25</v>
      </c>
      <c r="C5" s="59" t="s">
        <v>26</v>
      </c>
      <c r="D5" s="59" t="s">
        <v>25</v>
      </c>
    </row>
    <row r="6" ht="19.5" customHeight="1" spans="1:4">
      <c r="A6" s="59"/>
      <c r="B6" s="59"/>
      <c r="C6" s="59"/>
      <c r="D6" s="59"/>
    </row>
    <row r="7" ht="21.95" customHeight="1" spans="1:4">
      <c r="A7" s="95" t="s">
        <v>27</v>
      </c>
      <c r="B7" s="119">
        <v>7661912.24</v>
      </c>
      <c r="C7" s="95" t="s">
        <v>28</v>
      </c>
      <c r="D7" s="124"/>
    </row>
    <row r="8" ht="21.95" customHeight="1" spans="1:4">
      <c r="A8" s="95" t="s">
        <v>29</v>
      </c>
      <c r="B8" s="119"/>
      <c r="C8" s="95" t="s">
        <v>30</v>
      </c>
      <c r="D8" s="124"/>
    </row>
    <row r="9" ht="21.95" customHeight="1" spans="1:4">
      <c r="A9" s="95" t="s">
        <v>31</v>
      </c>
      <c r="B9" s="119"/>
      <c r="C9" s="95" t="s">
        <v>32</v>
      </c>
      <c r="D9" s="124"/>
    </row>
    <row r="10" ht="21.95" customHeight="1" spans="1:4">
      <c r="A10" s="95" t="s">
        <v>33</v>
      </c>
      <c r="B10" s="119"/>
      <c r="C10" s="95" t="s">
        <v>34</v>
      </c>
      <c r="D10" s="124"/>
    </row>
    <row r="11" ht="21.95" customHeight="1" spans="1:4">
      <c r="A11" s="95" t="s">
        <v>35</v>
      </c>
      <c r="B11" s="116"/>
      <c r="C11" s="95" t="s">
        <v>36</v>
      </c>
      <c r="D11" s="124"/>
    </row>
    <row r="12" ht="21.95" customHeight="1" spans="1:4">
      <c r="A12" s="238" t="s">
        <v>37</v>
      </c>
      <c r="B12" s="119"/>
      <c r="C12" s="95" t="s">
        <v>38</v>
      </c>
      <c r="D12" s="124"/>
    </row>
    <row r="13" ht="21.95" customHeight="1" spans="1:4">
      <c r="A13" s="238" t="s">
        <v>39</v>
      </c>
      <c r="B13" s="119"/>
      <c r="C13" s="95" t="s">
        <v>40</v>
      </c>
      <c r="D13" s="124"/>
    </row>
    <row r="14" ht="21.95" customHeight="1" spans="1:4">
      <c r="A14" s="238" t="s">
        <v>41</v>
      </c>
      <c r="B14" s="119"/>
      <c r="C14" s="95" t="s">
        <v>42</v>
      </c>
      <c r="D14" s="119">
        <v>4015112.13</v>
      </c>
    </row>
    <row r="15" ht="21.95" customHeight="1" spans="1:4">
      <c r="A15" s="238" t="s">
        <v>43</v>
      </c>
      <c r="B15" s="119"/>
      <c r="C15" s="95" t="s">
        <v>44</v>
      </c>
      <c r="D15" s="119">
        <v>324835.27</v>
      </c>
    </row>
    <row r="16" ht="21.95" customHeight="1" spans="1:4">
      <c r="A16" s="239" t="s">
        <v>45</v>
      </c>
      <c r="B16" s="119"/>
      <c r="C16" s="95" t="s">
        <v>46</v>
      </c>
      <c r="D16" s="119"/>
    </row>
    <row r="17" ht="21.95" customHeight="1" spans="1:4">
      <c r="A17" s="239"/>
      <c r="B17" s="119"/>
      <c r="C17" s="95" t="s">
        <v>47</v>
      </c>
      <c r="D17" s="119"/>
    </row>
    <row r="18" ht="21.95" customHeight="1" spans="1:4">
      <c r="A18" s="220"/>
      <c r="B18" s="119"/>
      <c r="C18" s="95" t="s">
        <v>48</v>
      </c>
      <c r="D18" s="119">
        <v>3034000</v>
      </c>
    </row>
    <row r="19" ht="21.95" customHeight="1" spans="1:4">
      <c r="A19" s="220"/>
      <c r="B19" s="119"/>
      <c r="C19" s="95" t="s">
        <v>49</v>
      </c>
      <c r="D19" s="124"/>
    </row>
    <row r="20" ht="21.95" customHeight="1" spans="1:4">
      <c r="A20" s="220"/>
      <c r="B20" s="119"/>
      <c r="C20" s="95" t="s">
        <v>50</v>
      </c>
      <c r="D20" s="124"/>
    </row>
    <row r="21" ht="21.95" customHeight="1" spans="1:4">
      <c r="A21" s="220"/>
      <c r="B21" s="119"/>
      <c r="C21" s="95" t="s">
        <v>51</v>
      </c>
      <c r="D21" s="124"/>
    </row>
    <row r="22" ht="21.95" customHeight="1" spans="1:4">
      <c r="A22" s="220"/>
      <c r="B22" s="119"/>
      <c r="C22" s="95" t="s">
        <v>52</v>
      </c>
      <c r="D22" s="124"/>
    </row>
    <row r="23" ht="21.95" customHeight="1" spans="1:4">
      <c r="A23" s="220"/>
      <c r="B23" s="119"/>
      <c r="C23" s="95" t="s">
        <v>53</v>
      </c>
      <c r="D23" s="124"/>
    </row>
    <row r="24" ht="21.95" customHeight="1" spans="1:4">
      <c r="A24" s="220"/>
      <c r="B24" s="119"/>
      <c r="C24" s="95" t="s">
        <v>54</v>
      </c>
      <c r="D24" s="124"/>
    </row>
    <row r="25" ht="21.95" customHeight="1" spans="1:4">
      <c r="A25" s="220"/>
      <c r="B25" s="119"/>
      <c r="C25" s="95" t="s">
        <v>55</v>
      </c>
      <c r="D25" s="119">
        <v>287964.84</v>
      </c>
    </row>
    <row r="26" ht="21.95" customHeight="1" spans="1:4">
      <c r="A26" s="220"/>
      <c r="B26" s="119"/>
      <c r="C26" s="95" t="s">
        <v>56</v>
      </c>
      <c r="D26" s="119"/>
    </row>
    <row r="27" ht="21.95" customHeight="1" spans="1:4">
      <c r="A27" s="220"/>
      <c r="B27" s="119"/>
      <c r="C27" s="95" t="s">
        <v>57</v>
      </c>
      <c r="D27" s="119"/>
    </row>
    <row r="28" ht="21.95" customHeight="1" spans="1:4">
      <c r="A28" s="220"/>
      <c r="B28" s="119"/>
      <c r="C28" s="95" t="s">
        <v>58</v>
      </c>
      <c r="D28" s="119"/>
    </row>
    <row r="29" ht="21.95" customHeight="1" spans="1:4">
      <c r="A29" s="220"/>
      <c r="B29" s="119"/>
      <c r="C29" s="95" t="s">
        <v>59</v>
      </c>
      <c r="D29" s="119"/>
    </row>
    <row r="30" ht="21.95" customHeight="1" spans="1:4">
      <c r="A30" s="220"/>
      <c r="B30" s="119"/>
      <c r="C30" s="95" t="s">
        <v>60</v>
      </c>
      <c r="D30" s="119"/>
    </row>
    <row r="31" ht="21.95" customHeight="1" spans="1:4">
      <c r="A31" s="220"/>
      <c r="B31" s="119"/>
      <c r="C31" s="95" t="s">
        <v>61</v>
      </c>
      <c r="D31" s="119"/>
    </row>
    <row r="32" ht="21.95" customHeight="1" spans="1:4">
      <c r="A32" s="220"/>
      <c r="B32" s="116"/>
      <c r="C32" s="240" t="s">
        <v>62</v>
      </c>
      <c r="D32" s="119"/>
    </row>
    <row r="33" ht="21.95" customHeight="1" spans="1:4">
      <c r="A33" s="220"/>
      <c r="B33" s="116"/>
      <c r="C33" s="240" t="s">
        <v>63</v>
      </c>
      <c r="D33" s="119"/>
    </row>
    <row r="34" ht="21.95" customHeight="1" spans="1:4">
      <c r="A34" s="220"/>
      <c r="B34" s="116"/>
      <c r="C34" s="240" t="s">
        <v>64</v>
      </c>
      <c r="D34" s="119"/>
    </row>
    <row r="35" ht="21.95" customHeight="1" spans="1:4">
      <c r="A35" s="220"/>
      <c r="B35" s="116"/>
      <c r="C35" s="95"/>
      <c r="D35" s="116"/>
    </row>
    <row r="36" ht="21.95" customHeight="1" spans="1:4">
      <c r="A36" s="221" t="s">
        <v>65</v>
      </c>
      <c r="B36" s="116">
        <v>7661912.24</v>
      </c>
      <c r="C36" s="221" t="s">
        <v>66</v>
      </c>
      <c r="D36" s="116">
        <v>7661912.24</v>
      </c>
    </row>
    <row r="37" ht="21.95" customHeight="1" spans="1:4">
      <c r="A37" s="95" t="s">
        <v>67</v>
      </c>
      <c r="B37" s="116"/>
      <c r="C37" s="95" t="s">
        <v>68</v>
      </c>
      <c r="D37" s="123"/>
    </row>
    <row r="38" ht="21.95" customHeight="1" spans="1:4">
      <c r="A38" s="95" t="s">
        <v>69</v>
      </c>
      <c r="B38" s="119"/>
      <c r="C38" s="95" t="s">
        <v>69</v>
      </c>
      <c r="D38" s="124"/>
    </row>
    <row r="39" ht="21.95" customHeight="1" spans="1:4">
      <c r="A39" s="95" t="s">
        <v>70</v>
      </c>
      <c r="B39" s="119"/>
      <c r="C39" s="95" t="s">
        <v>70</v>
      </c>
      <c r="D39" s="124"/>
    </row>
    <row r="40" ht="21.95" customHeight="1" spans="1:4">
      <c r="A40" s="95" t="s">
        <v>71</v>
      </c>
      <c r="B40" s="119"/>
      <c r="C40" s="95" t="s">
        <v>71</v>
      </c>
      <c r="D40" s="124"/>
    </row>
    <row r="41" ht="21.95" customHeight="1" spans="1:4">
      <c r="A41" s="95" t="s">
        <v>72</v>
      </c>
      <c r="B41" s="119"/>
      <c r="C41" s="95" t="s">
        <v>72</v>
      </c>
      <c r="D41" s="124"/>
    </row>
    <row r="42" ht="21.95" customHeight="1" spans="1:4">
      <c r="A42" s="95" t="s">
        <v>73</v>
      </c>
      <c r="B42" s="119"/>
      <c r="C42" s="95" t="s">
        <v>73</v>
      </c>
      <c r="D42" s="124"/>
    </row>
    <row r="43" ht="21.95" customHeight="1" spans="1:4">
      <c r="A43" s="221" t="s">
        <v>74</v>
      </c>
      <c r="B43" s="116">
        <v>7661912.24</v>
      </c>
      <c r="C43" s="221" t="s">
        <v>75</v>
      </c>
      <c r="D43" s="116">
        <v>7661912.24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83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T12"/>
  <sheetViews>
    <sheetView showZeros="0" view="pageBreakPreview" zoomScaleNormal="100" workbookViewId="0">
      <pane xSplit="1" ySplit="7" topLeftCell="B8" activePane="bottomRight" state="frozen"/>
      <selection/>
      <selection pane="topRight"/>
      <selection pane="bottomLeft"/>
      <selection pane="bottomRight" activeCell="D8" sqref="D8"/>
    </sheetView>
  </sheetViews>
  <sheetFormatPr defaultColWidth="8" defaultRowHeight="14.25" customHeight="1"/>
  <cols>
    <col min="1" max="1" width="21.1428571428571" style="24" customWidth="1"/>
    <col min="2" max="2" width="35.2857142857143" style="24" customWidth="1"/>
    <col min="3" max="14" width="12" style="24" customWidth="1"/>
    <col min="15" max="18" width="12" style="53" customWidth="1"/>
    <col min="19" max="20" width="12" style="24" customWidth="1"/>
    <col min="21" max="16384" width="8" style="53"/>
  </cols>
  <sheetData>
    <row r="1" s="50" customFormat="1" ht="12" customHeight="1" spans="1:20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  <c r="T1" s="65"/>
    </row>
    <row r="2" s="50" customFormat="1" ht="36" customHeight="1" spans="1:20">
      <c r="A2" s="55" t="s">
        <v>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="51" customFormat="1" ht="24" customHeight="1" spans="1:20">
      <c r="A3" s="88" t="str">
        <f>"单位名称："&amp;封面!$A$2</f>
        <v>单位名称：永平县人力资源和社会保障局</v>
      </c>
      <c r="B3" s="89"/>
      <c r="C3" s="89" t="e">
        <f>SUBSTITUTE(封面!#REF!," ","")&amp;封面!#REF!</f>
        <v>#REF!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135" t="s">
        <v>21</v>
      </c>
      <c r="T3" s="135" t="s">
        <v>76</v>
      </c>
    </row>
    <row r="4" ht="18.75" customHeight="1" spans="1:20">
      <c r="A4" s="230" t="s">
        <v>77</v>
      </c>
      <c r="B4" s="230" t="s">
        <v>78</v>
      </c>
      <c r="C4" s="230" t="s">
        <v>79</v>
      </c>
      <c r="D4" s="230" t="s">
        <v>80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 t="s">
        <v>67</v>
      </c>
      <c r="P4" s="230"/>
      <c r="Q4" s="230"/>
      <c r="R4" s="230"/>
      <c r="S4" s="230"/>
      <c r="T4" s="230"/>
    </row>
    <row r="5" ht="18.75" customHeight="1" spans="1:20">
      <c r="A5" s="230"/>
      <c r="B5" s="230"/>
      <c r="C5" s="230"/>
      <c r="D5" s="230" t="s">
        <v>81</v>
      </c>
      <c r="E5" s="230" t="s">
        <v>82</v>
      </c>
      <c r="F5" s="230" t="s">
        <v>83</v>
      </c>
      <c r="G5" s="230" t="s">
        <v>84</v>
      </c>
      <c r="H5" s="230" t="s">
        <v>85</v>
      </c>
      <c r="I5" s="230" t="s">
        <v>86</v>
      </c>
      <c r="J5" s="230"/>
      <c r="K5" s="230"/>
      <c r="L5" s="230"/>
      <c r="M5" s="230"/>
      <c r="N5" s="230"/>
      <c r="O5" s="230" t="s">
        <v>81</v>
      </c>
      <c r="P5" s="230" t="s">
        <v>82</v>
      </c>
      <c r="Q5" s="230" t="s">
        <v>83</v>
      </c>
      <c r="R5" s="230" t="s">
        <v>84</v>
      </c>
      <c r="S5" s="230" t="s">
        <v>85</v>
      </c>
      <c r="T5" s="230" t="s">
        <v>86</v>
      </c>
    </row>
    <row r="6" ht="33.75" customHeight="1" spans="1:20">
      <c r="A6" s="230"/>
      <c r="B6" s="230"/>
      <c r="C6" s="230"/>
      <c r="D6" s="230"/>
      <c r="E6" s="230"/>
      <c r="F6" s="230"/>
      <c r="G6" s="230"/>
      <c r="H6" s="230"/>
      <c r="I6" s="230" t="s">
        <v>81</v>
      </c>
      <c r="J6" s="230" t="s">
        <v>87</v>
      </c>
      <c r="K6" s="230" t="s">
        <v>88</v>
      </c>
      <c r="L6" s="230" t="s">
        <v>89</v>
      </c>
      <c r="M6" s="230" t="s">
        <v>90</v>
      </c>
      <c r="N6" s="230" t="s">
        <v>91</v>
      </c>
      <c r="O6" s="230"/>
      <c r="P6" s="230"/>
      <c r="Q6" s="230"/>
      <c r="R6" s="230"/>
      <c r="S6" s="230"/>
      <c r="T6" s="230"/>
    </row>
    <row r="7" ht="16.5" customHeight="1" spans="1:20">
      <c r="A7" s="231">
        <v>1</v>
      </c>
      <c r="B7" s="231">
        <v>2</v>
      </c>
      <c r="C7" s="231" t="s">
        <v>92</v>
      </c>
      <c r="D7" s="231" t="s">
        <v>93</v>
      </c>
      <c r="E7" s="231">
        <v>5</v>
      </c>
      <c r="F7" s="231">
        <v>6</v>
      </c>
      <c r="G7" s="231">
        <v>7</v>
      </c>
      <c r="H7" s="231">
        <v>8</v>
      </c>
      <c r="I7" s="231" t="s">
        <v>94</v>
      </c>
      <c r="J7" s="231">
        <v>10</v>
      </c>
      <c r="K7" s="231">
        <v>11</v>
      </c>
      <c r="L7" s="231">
        <v>12</v>
      </c>
      <c r="M7" s="231">
        <v>13</v>
      </c>
      <c r="N7" s="231">
        <v>14</v>
      </c>
      <c r="O7" s="231" t="s">
        <v>95</v>
      </c>
      <c r="P7" s="231">
        <v>16</v>
      </c>
      <c r="Q7" s="231">
        <v>17</v>
      </c>
      <c r="R7" s="231">
        <v>18</v>
      </c>
      <c r="S7" s="231">
        <v>19</v>
      </c>
      <c r="T7" s="231">
        <v>20</v>
      </c>
    </row>
    <row r="8" ht="16.5" customHeight="1" spans="1:20">
      <c r="A8" s="164">
        <v>117001</v>
      </c>
      <c r="B8" s="164" t="s">
        <v>0</v>
      </c>
      <c r="C8" s="119">
        <v>7661912.24</v>
      </c>
      <c r="D8" s="119">
        <v>7661912.24</v>
      </c>
      <c r="E8" s="119">
        <v>7661912.24</v>
      </c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</row>
    <row r="9" ht="16.5" customHeight="1" spans="1:20">
      <c r="A9" s="95"/>
      <c r="B9" s="95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</row>
    <row r="10" ht="16.5" customHeight="1" spans="1:20">
      <c r="A10" s="144"/>
      <c r="B10" s="233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</row>
    <row r="11" ht="16.5" customHeight="1" spans="1:20">
      <c r="A11" s="45" t="s">
        <v>96</v>
      </c>
      <c r="B11" s="148" t="s">
        <v>96</v>
      </c>
      <c r="C11" s="232" t="s">
        <v>96</v>
      </c>
      <c r="D11" s="232" t="s">
        <v>96</v>
      </c>
      <c r="E11" s="232" t="s">
        <v>96</v>
      </c>
      <c r="F11" s="232" t="s">
        <v>96</v>
      </c>
      <c r="G11" s="232" t="s">
        <v>96</v>
      </c>
      <c r="H11" s="232" t="s">
        <v>96</v>
      </c>
      <c r="I11" s="232"/>
      <c r="J11" s="232"/>
      <c r="K11" s="232" t="s">
        <v>96</v>
      </c>
      <c r="L11" s="232" t="s">
        <v>96</v>
      </c>
      <c r="M11" s="232" t="s">
        <v>96</v>
      </c>
      <c r="N11" s="232" t="s">
        <v>96</v>
      </c>
      <c r="O11" s="232" t="s">
        <v>96</v>
      </c>
      <c r="P11" s="232" t="s">
        <v>96</v>
      </c>
      <c r="Q11" s="232"/>
      <c r="R11" s="232"/>
      <c r="S11" s="232"/>
      <c r="T11" s="232"/>
    </row>
    <row r="12" ht="16.5" customHeight="1" spans="1:20">
      <c r="A12" s="221" t="s">
        <v>97</v>
      </c>
      <c r="B12" s="221"/>
      <c r="C12" s="116">
        <v>7661912.24</v>
      </c>
      <c r="D12" s="116">
        <v>7661912.24</v>
      </c>
      <c r="E12" s="116">
        <v>7661912.24</v>
      </c>
      <c r="F12" s="234" t="s">
        <v>96</v>
      </c>
      <c r="G12" s="234" t="s">
        <v>96</v>
      </c>
      <c r="H12" s="234" t="s">
        <v>96</v>
      </c>
      <c r="I12" s="234"/>
      <c r="J12" s="234" t="s">
        <v>96</v>
      </c>
      <c r="K12" s="234" t="s">
        <v>96</v>
      </c>
      <c r="L12" s="234" t="s">
        <v>96</v>
      </c>
      <c r="M12" s="234" t="s">
        <v>96</v>
      </c>
      <c r="N12" s="234" t="s">
        <v>96</v>
      </c>
      <c r="O12" s="234" t="s">
        <v>96</v>
      </c>
      <c r="P12" s="234" t="s">
        <v>96</v>
      </c>
      <c r="Q12" s="234"/>
      <c r="R12" s="234"/>
      <c r="S12" s="234"/>
      <c r="T12" s="234"/>
    </row>
  </sheetData>
  <sheetProtection formatCells="0" formatColumns="0" formatRows="0" insertRows="0" insertColumns="0" insertHyperlinks="0" deleteColumns="0" deleteRows="0" sort="0" autoFilter="0" pivotTables="0"/>
  <mergeCells count="22">
    <mergeCell ref="S1:T1"/>
    <mergeCell ref="A2:T2"/>
    <mergeCell ref="A3:D3"/>
    <mergeCell ref="S3:T3"/>
    <mergeCell ref="D4:N4"/>
    <mergeCell ref="O4:T4"/>
    <mergeCell ref="I5:N5"/>
    <mergeCell ref="A12:B12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700787401575" right="0.393700787401575" top="0.511811023622047" bottom="0.511811023622047" header="0.31496062992126" footer="0.31496062992126"/>
  <pageSetup paperSize="8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W27"/>
  <sheetViews>
    <sheetView showGridLines="0" showZeros="0" view="pageBreakPreview" zoomScale="85" zoomScaleNormal="85" workbookViewId="0">
      <pane xSplit="3" ySplit="7" topLeftCell="D8" activePane="bottomRight" state="frozen"/>
      <selection/>
      <selection pane="topRight"/>
      <selection pane="bottomLeft"/>
      <selection pane="bottomRight" activeCell="A26" sqref="A26"/>
    </sheetView>
  </sheetViews>
  <sheetFormatPr defaultColWidth="9.14285714285714" defaultRowHeight="14.25" customHeight="1"/>
  <cols>
    <col min="1" max="1" width="15.9714285714286" style="24" customWidth="1"/>
    <col min="2" max="2" width="30.4095238095238" style="24" customWidth="1"/>
    <col min="3" max="23" width="15.5714285714286" style="24" customWidth="1"/>
    <col min="24" max="16384" width="9.14285714285714" style="24"/>
  </cols>
  <sheetData>
    <row r="1" s="66" customFormat="1" ht="15.75" customHeight="1" spans="1:23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5"/>
      <c r="R1" s="64"/>
      <c r="S1" s="64"/>
      <c r="T1" s="64"/>
      <c r="U1" s="64"/>
      <c r="V1" s="64"/>
      <c r="W1" s="65"/>
    </row>
    <row r="2" s="66" customFormat="1" ht="39" customHeight="1" spans="1:23">
      <c r="A2" s="55" t="s">
        <v>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="122" customFormat="1" ht="24" customHeight="1" spans="1:23">
      <c r="A3" s="68" t="str">
        <f>"单位名称："&amp;封面!$A$2</f>
        <v>单位名称：永平县人力资源和社会保障局</v>
      </c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89"/>
      <c r="P3" s="89"/>
      <c r="Q3" s="135"/>
      <c r="R3" s="135"/>
      <c r="S3" s="135"/>
      <c r="T3" s="135"/>
      <c r="U3" s="89"/>
      <c r="V3" s="89"/>
      <c r="W3" s="135" t="s">
        <v>21</v>
      </c>
    </row>
    <row r="4" s="122" customFormat="1" ht="24" customHeight="1" spans="1:23">
      <c r="A4" s="58" t="s">
        <v>98</v>
      </c>
      <c r="B4" s="58" t="s">
        <v>99</v>
      </c>
      <c r="C4" s="222" t="s">
        <v>79</v>
      </c>
      <c r="D4" s="223"/>
      <c r="E4" s="224" t="s">
        <v>100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91" t="s">
        <v>101</v>
      </c>
      <c r="S4" s="104"/>
      <c r="T4" s="104"/>
      <c r="U4" s="104"/>
      <c r="V4" s="104"/>
      <c r="W4" s="110"/>
    </row>
    <row r="5" s="122" customFormat="1" ht="24" customHeight="1" spans="1:23">
      <c r="A5" s="58"/>
      <c r="B5" s="58"/>
      <c r="C5" s="92"/>
      <c r="D5" s="58" t="s">
        <v>102</v>
      </c>
      <c r="E5" s="58" t="s">
        <v>81</v>
      </c>
      <c r="F5" s="224" t="s">
        <v>82</v>
      </c>
      <c r="G5" s="224"/>
      <c r="H5" s="224"/>
      <c r="I5" s="58" t="s">
        <v>83</v>
      </c>
      <c r="J5" s="58" t="s">
        <v>84</v>
      </c>
      <c r="K5" s="58" t="s">
        <v>85</v>
      </c>
      <c r="L5" s="58" t="s">
        <v>86</v>
      </c>
      <c r="M5" s="58"/>
      <c r="N5" s="58"/>
      <c r="O5" s="58"/>
      <c r="P5" s="58"/>
      <c r="Q5" s="58"/>
      <c r="R5" s="90" t="s">
        <v>81</v>
      </c>
      <c r="S5" s="90" t="s">
        <v>82</v>
      </c>
      <c r="T5" s="90" t="s">
        <v>83</v>
      </c>
      <c r="U5" s="90" t="s">
        <v>84</v>
      </c>
      <c r="V5" s="90" t="s">
        <v>85</v>
      </c>
      <c r="W5" s="90" t="s">
        <v>86</v>
      </c>
    </row>
    <row r="6" ht="32.25" customHeight="1" spans="1:23">
      <c r="A6" s="58"/>
      <c r="B6" s="58"/>
      <c r="C6" s="93"/>
      <c r="D6" s="58"/>
      <c r="E6" s="58"/>
      <c r="F6" s="58" t="s">
        <v>81</v>
      </c>
      <c r="G6" s="58" t="s">
        <v>103</v>
      </c>
      <c r="H6" s="58" t="s">
        <v>104</v>
      </c>
      <c r="I6" s="58"/>
      <c r="J6" s="58"/>
      <c r="K6" s="58"/>
      <c r="L6" s="58" t="s">
        <v>81</v>
      </c>
      <c r="M6" s="58" t="s">
        <v>105</v>
      </c>
      <c r="N6" s="58" t="s">
        <v>106</v>
      </c>
      <c r="O6" s="58" t="s">
        <v>107</v>
      </c>
      <c r="P6" s="58" t="s">
        <v>108</v>
      </c>
      <c r="Q6" s="58" t="s">
        <v>109</v>
      </c>
      <c r="R6" s="93"/>
      <c r="S6" s="93"/>
      <c r="T6" s="93"/>
      <c r="U6" s="93"/>
      <c r="V6" s="93"/>
      <c r="W6" s="93"/>
    </row>
    <row r="7" ht="16.5" customHeight="1" spans="1:23">
      <c r="A7" s="156">
        <v>1</v>
      </c>
      <c r="B7" s="156">
        <v>2</v>
      </c>
      <c r="C7" s="94" t="s">
        <v>110</v>
      </c>
      <c r="D7" s="94" t="s">
        <v>111</v>
      </c>
      <c r="E7" s="94" t="s">
        <v>112</v>
      </c>
      <c r="F7" s="94" t="s">
        <v>113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 t="s">
        <v>114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  <c r="R7" s="94" t="s">
        <v>115</v>
      </c>
      <c r="S7" s="94">
        <v>19</v>
      </c>
      <c r="T7" s="94">
        <v>20</v>
      </c>
      <c r="U7" s="94">
        <v>21</v>
      </c>
      <c r="V7" s="94">
        <v>22</v>
      </c>
      <c r="W7" s="94">
        <v>23</v>
      </c>
    </row>
    <row r="8" ht="25" customHeight="1" spans="1:23">
      <c r="A8" s="168" t="s">
        <v>116</v>
      </c>
      <c r="B8" s="168" t="s">
        <v>117</v>
      </c>
      <c r="C8" s="173">
        <v>4015112.13</v>
      </c>
      <c r="D8" s="173">
        <v>4015112.13</v>
      </c>
      <c r="E8" s="173">
        <v>4015112.13</v>
      </c>
      <c r="F8" s="173">
        <v>4015112.13</v>
      </c>
      <c r="G8" s="173">
        <v>3865112.13</v>
      </c>
      <c r="H8" s="173">
        <v>150000</v>
      </c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</row>
    <row r="9" ht="25" customHeight="1" spans="1:23">
      <c r="A9" s="225" t="s">
        <v>118</v>
      </c>
      <c r="B9" s="225" t="s">
        <v>119</v>
      </c>
      <c r="C9" s="173">
        <v>3568044.87</v>
      </c>
      <c r="D9" s="173">
        <v>3568044.87</v>
      </c>
      <c r="E9" s="173">
        <v>3568044.87</v>
      </c>
      <c r="F9" s="173">
        <v>3568044.87</v>
      </c>
      <c r="G9" s="173">
        <v>3418044.87</v>
      </c>
      <c r="H9" s="173">
        <v>150000</v>
      </c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</row>
    <row r="10" ht="25" customHeight="1" spans="1:23">
      <c r="A10" s="226" t="s">
        <v>120</v>
      </c>
      <c r="B10" s="226" t="s">
        <v>121</v>
      </c>
      <c r="C10" s="173">
        <v>3237036.87</v>
      </c>
      <c r="D10" s="173">
        <v>3237036.87</v>
      </c>
      <c r="E10" s="173">
        <v>3237036.87</v>
      </c>
      <c r="F10" s="173">
        <v>3237036.87</v>
      </c>
      <c r="G10" s="173">
        <v>3207036.87</v>
      </c>
      <c r="H10" s="173">
        <v>30000</v>
      </c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</row>
    <row r="11" ht="25" customHeight="1" spans="1:23">
      <c r="A11" s="226" t="s">
        <v>122</v>
      </c>
      <c r="B11" s="226" t="s">
        <v>123</v>
      </c>
      <c r="C11" s="173">
        <v>30000</v>
      </c>
      <c r="D11" s="173">
        <v>30000</v>
      </c>
      <c r="E11" s="173">
        <v>30000</v>
      </c>
      <c r="F11" s="173">
        <v>30000</v>
      </c>
      <c r="G11" s="173"/>
      <c r="H11" s="173">
        <v>30000</v>
      </c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ht="25" customHeight="1" spans="1:23">
      <c r="A12" s="226" t="s">
        <v>124</v>
      </c>
      <c r="B12" s="226" t="s">
        <v>125</v>
      </c>
      <c r="C12" s="173">
        <v>301008</v>
      </c>
      <c r="D12" s="173">
        <v>301008</v>
      </c>
      <c r="E12" s="173">
        <v>301008</v>
      </c>
      <c r="F12" s="173">
        <v>301008</v>
      </c>
      <c r="G12" s="173">
        <v>211008</v>
      </c>
      <c r="H12" s="173">
        <v>90000</v>
      </c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</row>
    <row r="13" ht="25" customHeight="1" spans="1:23">
      <c r="A13" s="225" t="s">
        <v>126</v>
      </c>
      <c r="B13" s="225" t="s">
        <v>127</v>
      </c>
      <c r="C13" s="173">
        <v>447067.26</v>
      </c>
      <c r="D13" s="173">
        <v>447067.26</v>
      </c>
      <c r="E13" s="173">
        <v>447067.26</v>
      </c>
      <c r="F13" s="173">
        <v>447067.26</v>
      </c>
      <c r="G13" s="173">
        <v>447067.26</v>
      </c>
      <c r="H13" s="173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</row>
    <row r="14" ht="25" customHeight="1" spans="1:23">
      <c r="A14" s="226" t="s">
        <v>128</v>
      </c>
      <c r="B14" s="226" t="s">
        <v>129</v>
      </c>
      <c r="C14" s="173">
        <v>397393.12</v>
      </c>
      <c r="D14" s="173">
        <v>397393.12</v>
      </c>
      <c r="E14" s="173">
        <v>397393.12</v>
      </c>
      <c r="F14" s="173">
        <v>397393.12</v>
      </c>
      <c r="G14" s="173">
        <v>397393.12</v>
      </c>
      <c r="H14" s="173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</row>
    <row r="15" ht="25" customHeight="1" spans="1:23">
      <c r="A15" s="226" t="s">
        <v>130</v>
      </c>
      <c r="B15" s="226" t="s">
        <v>131</v>
      </c>
      <c r="C15" s="173">
        <v>49674.14</v>
      </c>
      <c r="D15" s="173">
        <v>49674.14</v>
      </c>
      <c r="E15" s="173">
        <v>49674.14</v>
      </c>
      <c r="F15" s="173">
        <v>49674.14</v>
      </c>
      <c r="G15" s="173">
        <v>49674.14</v>
      </c>
      <c r="H15" s="173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</row>
    <row r="16" ht="25" customHeight="1" spans="1:23">
      <c r="A16" s="168" t="s">
        <v>132</v>
      </c>
      <c r="B16" s="168" t="s">
        <v>133</v>
      </c>
      <c r="C16" s="173">
        <v>324835.27</v>
      </c>
      <c r="D16" s="173">
        <v>324835.27</v>
      </c>
      <c r="E16" s="173">
        <v>324835.27</v>
      </c>
      <c r="F16" s="173">
        <v>324835.27</v>
      </c>
      <c r="G16" s="173">
        <v>324835.27</v>
      </c>
      <c r="H16" s="173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</row>
    <row r="17" ht="25" customHeight="1" spans="1:23">
      <c r="A17" s="225" t="s">
        <v>134</v>
      </c>
      <c r="B17" s="225" t="s">
        <v>135</v>
      </c>
      <c r="C17" s="173">
        <v>324835.27</v>
      </c>
      <c r="D17" s="173">
        <v>324835.27</v>
      </c>
      <c r="E17" s="173">
        <v>324835.27</v>
      </c>
      <c r="F17" s="173">
        <v>324835.27</v>
      </c>
      <c r="G17" s="173">
        <v>324835.27</v>
      </c>
      <c r="H17" s="173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</row>
    <row r="18" ht="25" customHeight="1" spans="1:23">
      <c r="A18" s="226" t="s">
        <v>136</v>
      </c>
      <c r="B18" s="226" t="s">
        <v>137</v>
      </c>
      <c r="C18" s="173">
        <v>224035.87</v>
      </c>
      <c r="D18" s="173">
        <v>224035.87</v>
      </c>
      <c r="E18" s="173">
        <v>224035.87</v>
      </c>
      <c r="F18" s="173">
        <v>224035.87</v>
      </c>
      <c r="G18" s="173">
        <v>224035.87</v>
      </c>
      <c r="H18" s="173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</row>
    <row r="19" ht="25" customHeight="1" spans="1:23">
      <c r="A19" s="226" t="s">
        <v>138</v>
      </c>
      <c r="B19" s="226" t="s">
        <v>139</v>
      </c>
      <c r="C19" s="173">
        <v>93348.28</v>
      </c>
      <c r="D19" s="173">
        <v>93348.28</v>
      </c>
      <c r="E19" s="173">
        <v>93348.28</v>
      </c>
      <c r="F19" s="173">
        <v>93348.28</v>
      </c>
      <c r="G19" s="173">
        <v>93348.28</v>
      </c>
      <c r="H19" s="173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</row>
    <row r="20" ht="25" customHeight="1" spans="1:23">
      <c r="A20" s="226" t="s">
        <v>140</v>
      </c>
      <c r="B20" s="226" t="s">
        <v>141</v>
      </c>
      <c r="C20" s="173">
        <v>7451.12</v>
      </c>
      <c r="D20" s="173">
        <v>7451.12</v>
      </c>
      <c r="E20" s="173">
        <v>7451.12</v>
      </c>
      <c r="F20" s="173">
        <v>7451.12</v>
      </c>
      <c r="G20" s="173">
        <v>7451.12</v>
      </c>
      <c r="H20" s="173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</row>
    <row r="21" ht="25" customHeight="1" spans="1:23">
      <c r="A21" s="168" t="s">
        <v>142</v>
      </c>
      <c r="B21" s="168" t="s">
        <v>143</v>
      </c>
      <c r="C21" s="173">
        <v>3034000</v>
      </c>
      <c r="D21" s="173">
        <v>3034000</v>
      </c>
      <c r="E21" s="173">
        <v>3034000</v>
      </c>
      <c r="F21" s="173">
        <v>3034000</v>
      </c>
      <c r="G21" s="173"/>
      <c r="H21" s="173">
        <v>3034000</v>
      </c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</row>
    <row r="22" ht="25" customHeight="1" spans="1:23">
      <c r="A22" s="225" t="s">
        <v>144</v>
      </c>
      <c r="B22" s="225" t="s">
        <v>145</v>
      </c>
      <c r="C22" s="173">
        <v>3034000</v>
      </c>
      <c r="D22" s="173">
        <v>3034000</v>
      </c>
      <c r="E22" s="173">
        <v>3034000</v>
      </c>
      <c r="F22" s="173">
        <v>3034000</v>
      </c>
      <c r="G22" s="173"/>
      <c r="H22" s="173">
        <v>3034000</v>
      </c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</row>
    <row r="23" ht="25" customHeight="1" spans="1:23">
      <c r="A23" s="226" t="s">
        <v>146</v>
      </c>
      <c r="B23" s="226" t="s">
        <v>147</v>
      </c>
      <c r="C23" s="173">
        <v>3034000</v>
      </c>
      <c r="D23" s="173">
        <v>3034000</v>
      </c>
      <c r="E23" s="173">
        <v>3034000</v>
      </c>
      <c r="F23" s="173">
        <v>3034000</v>
      </c>
      <c r="G23" s="173"/>
      <c r="H23" s="173">
        <v>3034000</v>
      </c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</row>
    <row r="24" ht="25" customHeight="1" spans="1:23">
      <c r="A24" s="168" t="s">
        <v>148</v>
      </c>
      <c r="B24" s="168" t="s">
        <v>149</v>
      </c>
      <c r="C24" s="173">
        <v>287964.84</v>
      </c>
      <c r="D24" s="173">
        <v>287964.84</v>
      </c>
      <c r="E24" s="173">
        <v>287964.84</v>
      </c>
      <c r="F24" s="173">
        <v>287964.84</v>
      </c>
      <c r="G24" s="173">
        <v>287964.84</v>
      </c>
      <c r="H24" s="173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</row>
    <row r="25" ht="25" customHeight="1" spans="1:23">
      <c r="A25" s="225" t="s">
        <v>150</v>
      </c>
      <c r="B25" s="225" t="s">
        <v>151</v>
      </c>
      <c r="C25" s="173">
        <v>287964.84</v>
      </c>
      <c r="D25" s="173">
        <v>287964.84</v>
      </c>
      <c r="E25" s="173">
        <v>287964.84</v>
      </c>
      <c r="F25" s="173">
        <v>287964.84</v>
      </c>
      <c r="G25" s="173">
        <v>287964.84</v>
      </c>
      <c r="H25" s="173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</row>
    <row r="26" ht="25" customHeight="1" spans="1:23">
      <c r="A26" s="226" t="s">
        <v>152</v>
      </c>
      <c r="B26" s="226" t="s">
        <v>153</v>
      </c>
      <c r="C26" s="173">
        <v>287964.84</v>
      </c>
      <c r="D26" s="173">
        <v>287964.84</v>
      </c>
      <c r="E26" s="173">
        <v>287964.84</v>
      </c>
      <c r="F26" s="173">
        <v>287964.84</v>
      </c>
      <c r="G26" s="173">
        <v>287964.84</v>
      </c>
      <c r="H26" s="173"/>
      <c r="I26" s="228"/>
      <c r="J26" s="228"/>
      <c r="K26" s="228" t="s">
        <v>96</v>
      </c>
      <c r="L26" s="228"/>
      <c r="M26" s="228" t="s">
        <v>96</v>
      </c>
      <c r="N26" s="228" t="s">
        <v>96</v>
      </c>
      <c r="O26" s="228" t="s">
        <v>96</v>
      </c>
      <c r="P26" s="228" t="s">
        <v>96</v>
      </c>
      <c r="Q26" s="228" t="s">
        <v>96</v>
      </c>
      <c r="R26" s="228"/>
      <c r="S26" s="228" t="s">
        <v>96</v>
      </c>
      <c r="T26" s="228" t="s">
        <v>96</v>
      </c>
      <c r="U26" s="228" t="s">
        <v>96</v>
      </c>
      <c r="V26" s="228" t="s">
        <v>96</v>
      </c>
      <c r="W26" s="228" t="s">
        <v>96</v>
      </c>
    </row>
    <row r="27" ht="25" customHeight="1" spans="1:23">
      <c r="A27" s="227" t="s">
        <v>154</v>
      </c>
      <c r="B27" s="227" t="s">
        <v>154</v>
      </c>
      <c r="C27" s="174">
        <v>7661912.24</v>
      </c>
      <c r="D27" s="174">
        <v>7661912.24</v>
      </c>
      <c r="E27" s="174">
        <v>7661912.24</v>
      </c>
      <c r="F27" s="174">
        <v>7661912.24</v>
      </c>
      <c r="G27" s="174">
        <v>4477912.24</v>
      </c>
      <c r="H27" s="174">
        <v>3184000</v>
      </c>
      <c r="I27" s="229"/>
      <c r="J27" s="229"/>
      <c r="K27" s="229" t="s">
        <v>96</v>
      </c>
      <c r="L27" s="229"/>
      <c r="M27" s="229" t="s">
        <v>96</v>
      </c>
      <c r="N27" s="229" t="s">
        <v>96</v>
      </c>
      <c r="O27" s="229" t="s">
        <v>96</v>
      </c>
      <c r="P27" s="229" t="s">
        <v>96</v>
      </c>
      <c r="Q27" s="229" t="s">
        <v>96</v>
      </c>
      <c r="R27" s="229"/>
      <c r="S27" s="229" t="s">
        <v>96</v>
      </c>
      <c r="T27" s="229" t="s">
        <v>96</v>
      </c>
      <c r="U27" s="229" t="s">
        <v>96</v>
      </c>
      <c r="V27" s="229" t="s">
        <v>96</v>
      </c>
      <c r="W27" s="229" t="s">
        <v>96</v>
      </c>
    </row>
  </sheetData>
  <sheetProtection formatCells="0" formatColumns="0" formatRows="0" insertRows="0" insertColumns="0" insertHyperlinks="0" deleteColumns="0" deleteRows="0" sort="0" autoFilter="0" pivotTables="0"/>
  <mergeCells count="21">
    <mergeCell ref="A2:W2"/>
    <mergeCell ref="A3:N3"/>
    <mergeCell ref="E4:Q4"/>
    <mergeCell ref="R4:W4"/>
    <mergeCell ref="F5:H5"/>
    <mergeCell ref="L5:Q5"/>
    <mergeCell ref="A27:B27"/>
    <mergeCell ref="A4:A6"/>
    <mergeCell ref="B4:B6"/>
    <mergeCell ref="C4:C6"/>
    <mergeCell ref="D5:D6"/>
    <mergeCell ref="E5:E6"/>
    <mergeCell ref="I5:I6"/>
    <mergeCell ref="J5:J6"/>
    <mergeCell ref="K5:K6"/>
    <mergeCell ref="R5:R6"/>
    <mergeCell ref="S5:S6"/>
    <mergeCell ref="T5:T6"/>
    <mergeCell ref="U5:U6"/>
    <mergeCell ref="V5:V6"/>
    <mergeCell ref="W5:W6"/>
  </mergeCells>
  <printOptions horizontalCentered="1"/>
  <pageMargins left="0.393700787401575" right="0.393700787401575" top="0.511811023622047" bottom="0.511811023622047" header="0.31496062992126" footer="0.31496062992126"/>
  <pageSetup paperSize="9" scale="3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D38"/>
  <sheetViews>
    <sheetView showZeros="0" view="pageBreakPreview" zoomScaleNormal="100" workbookViewId="0">
      <pane xSplit="4" ySplit="6" topLeftCell="E7" activePane="bottomRight" state="frozen"/>
      <selection/>
      <selection pane="topRight"/>
      <selection pane="bottomLeft"/>
      <selection pane="bottomRight" activeCell="D7" sqref="D7"/>
    </sheetView>
  </sheetViews>
  <sheetFormatPr defaultColWidth="0" defaultRowHeight="12" customHeight="1" zeroHeight="1" outlineLevelCol="3"/>
  <cols>
    <col min="1" max="1" width="49.2857142857143" style="52" customWidth="1"/>
    <col min="2" max="2" width="38.847619047619" style="52" customWidth="1"/>
    <col min="3" max="3" width="48.5714285714286" style="52" customWidth="1"/>
    <col min="4" max="4" width="36.4285714285714" style="52" customWidth="1"/>
    <col min="5" max="16384" width="9.14285714285714" style="53" hidden="1"/>
  </cols>
  <sheetData>
    <row r="1" s="50" customFormat="1" ht="14.25" customHeight="1" spans="1:4">
      <c r="A1" s="213"/>
      <c r="B1" s="213"/>
      <c r="C1" s="213"/>
      <c r="D1" s="63"/>
    </row>
    <row r="2" s="50" customFormat="1" ht="36" customHeight="1" spans="1:4">
      <c r="A2" s="55" t="s">
        <v>6</v>
      </c>
      <c r="B2" s="55"/>
      <c r="C2" s="55"/>
      <c r="D2" s="55"/>
    </row>
    <row r="3" s="51" customFormat="1" ht="24" customHeight="1" spans="1:4">
      <c r="A3" s="88" t="str">
        <f>"单位名称："&amp;封面!$A$2</f>
        <v>单位名称：永平县人力资源和社会保障局</v>
      </c>
      <c r="B3" s="214"/>
      <c r="C3" s="214"/>
      <c r="D3" s="135" t="s">
        <v>21</v>
      </c>
    </row>
    <row r="4" ht="19.5" customHeight="1" spans="1:4">
      <c r="A4" s="59" t="s">
        <v>22</v>
      </c>
      <c r="B4" s="59"/>
      <c r="C4" s="59" t="s">
        <v>23</v>
      </c>
      <c r="D4" s="59"/>
    </row>
    <row r="5" ht="21.75" customHeight="1" spans="1:4">
      <c r="A5" s="59" t="s">
        <v>24</v>
      </c>
      <c r="B5" s="59" t="s">
        <v>25</v>
      </c>
      <c r="C5" s="59" t="s">
        <v>155</v>
      </c>
      <c r="D5" s="59" t="s">
        <v>25</v>
      </c>
    </row>
    <row r="6" ht="17.25" customHeight="1" spans="1:4">
      <c r="A6" s="59"/>
      <c r="B6" s="58"/>
      <c r="C6" s="59"/>
      <c r="D6" s="58"/>
    </row>
    <row r="7" ht="17.25" customHeight="1" spans="1:4">
      <c r="A7" s="215" t="s">
        <v>156</v>
      </c>
      <c r="B7" s="116">
        <v>7661912.24</v>
      </c>
      <c r="C7" s="216" t="s">
        <v>157</v>
      </c>
      <c r="D7" s="116">
        <v>7661912.24</v>
      </c>
    </row>
    <row r="8" ht="17.25" customHeight="1" spans="1:4">
      <c r="A8" s="217" t="s">
        <v>158</v>
      </c>
      <c r="B8" s="119">
        <v>7661912.24</v>
      </c>
      <c r="C8" s="95" t="s">
        <v>159</v>
      </c>
      <c r="D8" s="119"/>
    </row>
    <row r="9" ht="17.25" customHeight="1" spans="1:4">
      <c r="A9" s="217" t="s">
        <v>160</v>
      </c>
      <c r="B9" s="119"/>
      <c r="C9" s="95" t="s">
        <v>161</v>
      </c>
      <c r="D9" s="119"/>
    </row>
    <row r="10" ht="17.25" customHeight="1" spans="1:4">
      <c r="A10" s="217" t="s">
        <v>162</v>
      </c>
      <c r="B10" s="119"/>
      <c r="C10" s="95" t="s">
        <v>163</v>
      </c>
      <c r="D10" s="119"/>
    </row>
    <row r="11" ht="17.25" customHeight="1" spans="1:4">
      <c r="A11" s="217"/>
      <c r="B11" s="218"/>
      <c r="C11" s="95" t="s">
        <v>164</v>
      </c>
      <c r="D11" s="119"/>
    </row>
    <row r="12" ht="17.25" customHeight="1" spans="1:4">
      <c r="A12" s="219" t="s">
        <v>165</v>
      </c>
      <c r="B12" s="116"/>
      <c r="C12" s="95" t="s">
        <v>166</v>
      </c>
      <c r="D12" s="119"/>
    </row>
    <row r="13" ht="17.25" customHeight="1" spans="1:4">
      <c r="A13" s="217" t="s">
        <v>158</v>
      </c>
      <c r="B13" s="119"/>
      <c r="C13" s="95" t="s">
        <v>167</v>
      </c>
      <c r="D13" s="119"/>
    </row>
    <row r="14" ht="17.25" customHeight="1" spans="1:4">
      <c r="A14" s="95" t="s">
        <v>160</v>
      </c>
      <c r="B14" s="119"/>
      <c r="C14" s="95" t="s">
        <v>168</v>
      </c>
      <c r="D14" s="119"/>
    </row>
    <row r="15" ht="17.25" customHeight="1" spans="1:4">
      <c r="A15" s="95" t="s">
        <v>162</v>
      </c>
      <c r="B15" s="119"/>
      <c r="C15" s="95" t="s">
        <v>169</v>
      </c>
      <c r="D15" s="119">
        <v>4015112.13</v>
      </c>
    </row>
    <row r="16" ht="17.25" customHeight="1" spans="1:4">
      <c r="A16" s="220"/>
      <c r="B16" s="119"/>
      <c r="C16" s="95" t="s">
        <v>170</v>
      </c>
      <c r="D16" s="119">
        <v>324835.27</v>
      </c>
    </row>
    <row r="17" ht="17.25" customHeight="1" spans="1:4">
      <c r="A17" s="217"/>
      <c r="B17" s="119"/>
      <c r="C17" s="95" t="s">
        <v>171</v>
      </c>
      <c r="D17" s="119"/>
    </row>
    <row r="18" ht="17.25" customHeight="1" spans="1:4">
      <c r="A18" s="95"/>
      <c r="B18" s="119"/>
      <c r="C18" s="95" t="s">
        <v>172</v>
      </c>
      <c r="D18" s="119"/>
    </row>
    <row r="19" ht="17.25" customHeight="1" spans="1:4">
      <c r="A19" s="95"/>
      <c r="B19" s="119"/>
      <c r="C19" s="95" t="s">
        <v>173</v>
      </c>
      <c r="D19" s="119">
        <v>3034000</v>
      </c>
    </row>
    <row r="20" ht="17.25" customHeight="1" spans="2:4">
      <c r="B20" s="119"/>
      <c r="C20" s="95" t="s">
        <v>174</v>
      </c>
      <c r="D20" s="119"/>
    </row>
    <row r="21" ht="17.25" customHeight="1" spans="1:4">
      <c r="A21" s="217"/>
      <c r="B21" s="119"/>
      <c r="C21" s="95" t="s">
        <v>175</v>
      </c>
      <c r="D21" s="119"/>
    </row>
    <row r="22" ht="17.25" customHeight="1" spans="1:4">
      <c r="A22" s="95"/>
      <c r="B22" s="119"/>
      <c r="C22" s="95" t="s">
        <v>176</v>
      </c>
      <c r="D22" s="119"/>
    </row>
    <row r="23" ht="17.25" customHeight="1" spans="1:4">
      <c r="A23" s="95"/>
      <c r="B23" s="119"/>
      <c r="C23" s="95" t="s">
        <v>177</v>
      </c>
      <c r="D23" s="119"/>
    </row>
    <row r="24" ht="17.25" customHeight="1" spans="1:4">
      <c r="A24" s="220"/>
      <c r="B24" s="119"/>
      <c r="C24" s="95" t="s">
        <v>178</v>
      </c>
      <c r="D24" s="119"/>
    </row>
    <row r="25" ht="17.25" customHeight="1" spans="1:4">
      <c r="A25" s="220"/>
      <c r="B25" s="119"/>
      <c r="C25" s="95" t="s">
        <v>179</v>
      </c>
      <c r="D25" s="119"/>
    </row>
    <row r="26" ht="17.25" customHeight="1" spans="1:4">
      <c r="A26" s="220"/>
      <c r="B26" s="119"/>
      <c r="C26" s="95" t="s">
        <v>180</v>
      </c>
      <c r="D26" s="119">
        <v>287964.84</v>
      </c>
    </row>
    <row r="27" ht="17.25" customHeight="1" spans="1:4">
      <c r="A27" s="220"/>
      <c r="B27" s="119"/>
      <c r="C27" s="95" t="s">
        <v>181</v>
      </c>
      <c r="D27" s="119"/>
    </row>
    <row r="28" ht="17.25" customHeight="1" spans="1:4">
      <c r="A28" s="220"/>
      <c r="B28" s="119"/>
      <c r="C28" s="95" t="s">
        <v>182</v>
      </c>
      <c r="D28" s="124"/>
    </row>
    <row r="29" ht="17.25" customHeight="1" spans="1:4">
      <c r="A29" s="220"/>
      <c r="B29" s="119"/>
      <c r="C29" s="95" t="s">
        <v>183</v>
      </c>
      <c r="D29" s="124"/>
    </row>
    <row r="30" ht="17.25" customHeight="1" spans="1:4">
      <c r="A30" s="220"/>
      <c r="B30" s="119"/>
      <c r="C30" s="95" t="s">
        <v>184</v>
      </c>
      <c r="D30" s="124"/>
    </row>
    <row r="31" ht="17.25" customHeight="1" spans="1:4">
      <c r="A31" s="220"/>
      <c r="B31" s="119"/>
      <c r="C31" s="95" t="s">
        <v>185</v>
      </c>
      <c r="D31" s="124"/>
    </row>
    <row r="32" ht="17.25" customHeight="1" spans="1:4">
      <c r="A32" s="220"/>
      <c r="B32" s="119"/>
      <c r="C32" s="95" t="s">
        <v>186</v>
      </c>
      <c r="D32" s="124"/>
    </row>
    <row r="33" ht="17.25" customHeight="1" spans="1:4">
      <c r="A33" s="220"/>
      <c r="B33" s="119"/>
      <c r="C33" s="95" t="s">
        <v>187</v>
      </c>
      <c r="D33" s="124"/>
    </row>
    <row r="34" ht="17.25" customHeight="1" spans="1:4">
      <c r="A34" s="220"/>
      <c r="B34" s="119"/>
      <c r="C34" s="95" t="s">
        <v>188</v>
      </c>
      <c r="D34" s="124"/>
    </row>
    <row r="35" ht="17.25" customHeight="1" spans="1:4">
      <c r="A35" s="220"/>
      <c r="B35" s="119"/>
      <c r="C35" s="95" t="s">
        <v>189</v>
      </c>
      <c r="D35" s="124"/>
    </row>
    <row r="36" ht="17.25" customHeight="1" spans="1:4">
      <c r="A36" s="220"/>
      <c r="B36" s="119"/>
      <c r="C36" s="95"/>
      <c r="D36" s="124"/>
    </row>
    <row r="37" ht="17.25" customHeight="1" spans="1:4">
      <c r="A37" s="221"/>
      <c r="B37" s="119"/>
      <c r="C37" s="216" t="s">
        <v>190</v>
      </c>
      <c r="D37" s="123"/>
    </row>
    <row r="38" ht="17.25" customHeight="1" spans="1:4">
      <c r="A38" s="221" t="s">
        <v>191</v>
      </c>
      <c r="B38" s="116">
        <v>7661912.24</v>
      </c>
      <c r="C38" s="221" t="s">
        <v>75</v>
      </c>
      <c r="D38" s="116">
        <v>7661912.24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M27"/>
  <sheetViews>
    <sheetView showZeros="0" view="pageBreakPreview" zoomScaleNormal="100" workbookViewId="0">
      <pane xSplit="1" ySplit="7" topLeftCell="B8" activePane="bottomRight" state="frozen"/>
      <selection/>
      <selection pane="topRight"/>
      <selection pane="bottomLeft"/>
      <selection pane="bottomRight" activeCell="B9" sqref="B9"/>
    </sheetView>
  </sheetViews>
  <sheetFormatPr defaultColWidth="9.14285714285714" defaultRowHeight="14.25" customHeight="1"/>
  <cols>
    <col min="1" max="1" width="20.1428571428571" style="128" customWidth="1"/>
    <col min="2" max="2" width="39.7142857142857" style="128" customWidth="1"/>
    <col min="3" max="3" width="13.7142857142857" style="128" customWidth="1"/>
    <col min="4" max="13" width="13.7142857142857" style="24" customWidth="1"/>
    <col min="14" max="16384" width="9.14285714285714" style="24"/>
  </cols>
  <sheetData>
    <row r="1" s="66" customFormat="1" ht="12" customHeight="1" spans="1:13">
      <c r="A1" s="177"/>
      <c r="B1" s="177"/>
      <c r="C1" s="177"/>
      <c r="E1" s="207"/>
      <c r="G1" s="65"/>
      <c r="H1" s="65"/>
      <c r="J1" s="207"/>
      <c r="L1" s="65"/>
      <c r="M1" s="65"/>
    </row>
    <row r="2" s="66" customFormat="1" ht="39" customHeight="1" spans="1:13">
      <c r="A2" s="55" t="s">
        <v>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="122" customFormat="1" ht="24" customHeight="1" spans="1:13">
      <c r="A3" s="88" t="str">
        <f>"单位名称："&amp;封面!$A$2</f>
        <v>单位名称：永平县人力资源和社会保障局</v>
      </c>
      <c r="B3" s="178"/>
      <c r="C3" s="178"/>
      <c r="G3" s="134"/>
      <c r="H3" s="135"/>
      <c r="I3" s="135"/>
      <c r="J3" s="135"/>
      <c r="K3" s="135"/>
      <c r="L3" s="134"/>
      <c r="M3" s="135" t="s">
        <v>21</v>
      </c>
    </row>
    <row r="4" ht="20.25" customHeight="1" spans="1:13">
      <c r="A4" s="141" t="s">
        <v>192</v>
      </c>
      <c r="B4" s="141"/>
      <c r="C4" s="141" t="s">
        <v>79</v>
      </c>
      <c r="D4" s="59" t="s">
        <v>193</v>
      </c>
      <c r="E4" s="59"/>
      <c r="F4" s="59"/>
      <c r="G4" s="59"/>
      <c r="H4" s="59"/>
      <c r="I4" s="59" t="s">
        <v>194</v>
      </c>
      <c r="J4" s="59"/>
      <c r="K4" s="59"/>
      <c r="L4" s="59"/>
      <c r="M4" s="59"/>
    </row>
    <row r="5" ht="20.25" customHeight="1" spans="1:13">
      <c r="A5" s="141" t="s">
        <v>98</v>
      </c>
      <c r="B5" s="141" t="s">
        <v>99</v>
      </c>
      <c r="C5" s="141"/>
      <c r="D5" s="59" t="s">
        <v>81</v>
      </c>
      <c r="E5" s="59" t="s">
        <v>103</v>
      </c>
      <c r="F5" s="59"/>
      <c r="G5" s="59"/>
      <c r="H5" s="59" t="s">
        <v>104</v>
      </c>
      <c r="I5" s="59" t="s">
        <v>81</v>
      </c>
      <c r="J5" s="59" t="s">
        <v>103</v>
      </c>
      <c r="K5" s="59"/>
      <c r="L5" s="59"/>
      <c r="M5" s="59" t="s">
        <v>104</v>
      </c>
    </row>
    <row r="6" ht="20.25" customHeight="1" spans="1:13">
      <c r="A6" s="141"/>
      <c r="B6" s="141"/>
      <c r="C6" s="141"/>
      <c r="D6" s="59"/>
      <c r="E6" s="59" t="s">
        <v>81</v>
      </c>
      <c r="F6" s="59" t="s">
        <v>195</v>
      </c>
      <c r="G6" s="59" t="s">
        <v>196</v>
      </c>
      <c r="H6" s="59"/>
      <c r="I6" s="59"/>
      <c r="J6" s="59" t="s">
        <v>81</v>
      </c>
      <c r="K6" s="59" t="s">
        <v>195</v>
      </c>
      <c r="L6" s="59" t="s">
        <v>196</v>
      </c>
      <c r="M6" s="59"/>
    </row>
    <row r="7" ht="13.5" customHeight="1" spans="1:13">
      <c r="A7" s="208" t="s">
        <v>197</v>
      </c>
      <c r="B7" s="208" t="s">
        <v>198</v>
      </c>
      <c r="C7" s="208" t="s">
        <v>199</v>
      </c>
      <c r="D7" s="208" t="s">
        <v>200</v>
      </c>
      <c r="E7" s="94" t="s">
        <v>201</v>
      </c>
      <c r="F7" s="208" t="s">
        <v>202</v>
      </c>
      <c r="G7" s="208" t="s">
        <v>203</v>
      </c>
      <c r="H7" s="208" t="s">
        <v>204</v>
      </c>
      <c r="I7" s="208" t="s">
        <v>205</v>
      </c>
      <c r="J7" s="94" t="s">
        <v>206</v>
      </c>
      <c r="K7" s="208" t="s">
        <v>207</v>
      </c>
      <c r="L7" s="208" t="s">
        <v>208</v>
      </c>
      <c r="M7" s="208" t="s">
        <v>209</v>
      </c>
    </row>
    <row r="8" ht="18.75" customHeight="1" spans="1:13">
      <c r="A8" s="209" t="s">
        <v>116</v>
      </c>
      <c r="B8" s="209" t="s">
        <v>117</v>
      </c>
      <c r="C8" s="119">
        <v>4015112.13</v>
      </c>
      <c r="D8" s="119">
        <v>4015112.13</v>
      </c>
      <c r="E8" s="119">
        <v>3865112.13</v>
      </c>
      <c r="F8" s="119">
        <v>3526487.04</v>
      </c>
      <c r="G8" s="119">
        <v>338625.09</v>
      </c>
      <c r="H8" s="119">
        <v>150000</v>
      </c>
      <c r="I8" s="119"/>
      <c r="J8" s="119"/>
      <c r="K8" s="119"/>
      <c r="L8" s="119"/>
      <c r="M8" s="119"/>
    </row>
    <row r="9" ht="18.75" customHeight="1" spans="1:13">
      <c r="A9" s="210" t="s">
        <v>118</v>
      </c>
      <c r="B9" s="210" t="s">
        <v>119</v>
      </c>
      <c r="C9" s="119">
        <v>3568044.87</v>
      </c>
      <c r="D9" s="119">
        <v>3568044.87</v>
      </c>
      <c r="E9" s="119">
        <v>3418044.87</v>
      </c>
      <c r="F9" s="119">
        <v>3079419.78</v>
      </c>
      <c r="G9" s="119">
        <v>338625.09</v>
      </c>
      <c r="H9" s="119">
        <v>150000</v>
      </c>
      <c r="I9" s="119"/>
      <c r="J9" s="119"/>
      <c r="K9" s="119"/>
      <c r="L9" s="119"/>
      <c r="M9" s="119"/>
    </row>
    <row r="10" ht="18.75" customHeight="1" spans="1:13">
      <c r="A10" s="211" t="s">
        <v>120</v>
      </c>
      <c r="B10" s="211" t="s">
        <v>121</v>
      </c>
      <c r="C10" s="119">
        <v>3237036.87</v>
      </c>
      <c r="D10" s="119">
        <v>3237036.87</v>
      </c>
      <c r="E10" s="119">
        <v>3207036.87</v>
      </c>
      <c r="F10" s="119">
        <v>2868411.78</v>
      </c>
      <c r="G10" s="119">
        <v>338625.09</v>
      </c>
      <c r="H10" s="119">
        <v>30000</v>
      </c>
      <c r="I10" s="119"/>
      <c r="J10" s="119"/>
      <c r="K10" s="119"/>
      <c r="L10" s="119"/>
      <c r="M10" s="119"/>
    </row>
    <row r="11" ht="18.75" customHeight="1" spans="1:13">
      <c r="A11" s="211" t="s">
        <v>122</v>
      </c>
      <c r="B11" s="211" t="s">
        <v>123</v>
      </c>
      <c r="C11" s="119">
        <v>30000</v>
      </c>
      <c r="D11" s="119">
        <v>30000</v>
      </c>
      <c r="E11" s="119"/>
      <c r="F11" s="119"/>
      <c r="G11" s="119"/>
      <c r="H11" s="119">
        <v>30000</v>
      </c>
      <c r="I11" s="119"/>
      <c r="J11" s="119"/>
      <c r="K11" s="119"/>
      <c r="L11" s="119"/>
      <c r="M11" s="119"/>
    </row>
    <row r="12" ht="18.75" customHeight="1" spans="1:13">
      <c r="A12" s="211" t="s">
        <v>124</v>
      </c>
      <c r="B12" s="211" t="s">
        <v>125</v>
      </c>
      <c r="C12" s="119">
        <v>301008</v>
      </c>
      <c r="D12" s="119">
        <v>301008</v>
      </c>
      <c r="E12" s="119">
        <v>211008</v>
      </c>
      <c r="F12" s="119">
        <v>211008</v>
      </c>
      <c r="G12" s="119"/>
      <c r="H12" s="119">
        <v>90000</v>
      </c>
      <c r="I12" s="119"/>
      <c r="J12" s="119"/>
      <c r="K12" s="119"/>
      <c r="L12" s="119"/>
      <c r="M12" s="119"/>
    </row>
    <row r="13" ht="18.75" customHeight="1" spans="1:13">
      <c r="A13" s="210" t="s">
        <v>126</v>
      </c>
      <c r="B13" s="210" t="s">
        <v>127</v>
      </c>
      <c r="C13" s="119">
        <v>447067.26</v>
      </c>
      <c r="D13" s="119">
        <v>447067.26</v>
      </c>
      <c r="E13" s="119">
        <v>447067.26</v>
      </c>
      <c r="F13" s="119">
        <v>447067.26</v>
      </c>
      <c r="G13" s="119"/>
      <c r="H13" s="119"/>
      <c r="I13" s="119"/>
      <c r="J13" s="119"/>
      <c r="K13" s="119"/>
      <c r="L13" s="119"/>
      <c r="M13" s="119"/>
    </row>
    <row r="14" ht="18.75" customHeight="1" spans="1:13">
      <c r="A14" s="211" t="s">
        <v>128</v>
      </c>
      <c r="B14" s="211" t="s">
        <v>129</v>
      </c>
      <c r="C14" s="119">
        <v>397393.12</v>
      </c>
      <c r="D14" s="119">
        <v>397393.12</v>
      </c>
      <c r="E14" s="119">
        <v>397393.12</v>
      </c>
      <c r="F14" s="119">
        <v>397393.12</v>
      </c>
      <c r="G14" s="119"/>
      <c r="H14" s="119"/>
      <c r="I14" s="119"/>
      <c r="J14" s="119"/>
      <c r="K14" s="119"/>
      <c r="L14" s="119"/>
      <c r="M14" s="119"/>
    </row>
    <row r="15" ht="18.75" customHeight="1" spans="1:13">
      <c r="A15" s="211" t="s">
        <v>130</v>
      </c>
      <c r="B15" s="211" t="s">
        <v>131</v>
      </c>
      <c r="C15" s="119">
        <v>49674.14</v>
      </c>
      <c r="D15" s="119">
        <v>49674.14</v>
      </c>
      <c r="E15" s="119">
        <v>49674.14</v>
      </c>
      <c r="F15" s="119">
        <v>49674.14</v>
      </c>
      <c r="G15" s="119"/>
      <c r="H15" s="119"/>
      <c r="I15" s="119"/>
      <c r="J15" s="119"/>
      <c r="K15" s="119"/>
      <c r="L15" s="119"/>
      <c r="M15" s="119"/>
    </row>
    <row r="16" ht="18.75" customHeight="1" spans="1:13">
      <c r="A16" s="209" t="s">
        <v>132</v>
      </c>
      <c r="B16" s="209" t="s">
        <v>133</v>
      </c>
      <c r="C16" s="119">
        <v>324835.27</v>
      </c>
      <c r="D16" s="119">
        <v>324835.27</v>
      </c>
      <c r="E16" s="119">
        <v>324835.27</v>
      </c>
      <c r="F16" s="119">
        <v>324835.27</v>
      </c>
      <c r="G16" s="119"/>
      <c r="H16" s="119"/>
      <c r="I16" s="119"/>
      <c r="J16" s="119"/>
      <c r="K16" s="119"/>
      <c r="L16" s="119"/>
      <c r="M16" s="119"/>
    </row>
    <row r="17" ht="18.75" customHeight="1" spans="1:13">
      <c r="A17" s="210" t="s">
        <v>134</v>
      </c>
      <c r="B17" s="210" t="s">
        <v>135</v>
      </c>
      <c r="C17" s="119">
        <v>324835.27</v>
      </c>
      <c r="D17" s="119">
        <v>324835.27</v>
      </c>
      <c r="E17" s="119">
        <v>324835.27</v>
      </c>
      <c r="F17" s="119">
        <v>324835.27</v>
      </c>
      <c r="G17" s="119"/>
      <c r="H17" s="119"/>
      <c r="I17" s="119"/>
      <c r="J17" s="119"/>
      <c r="K17" s="119"/>
      <c r="L17" s="119"/>
      <c r="M17" s="119"/>
    </row>
    <row r="18" ht="18.75" customHeight="1" spans="1:13">
      <c r="A18" s="211" t="s">
        <v>136</v>
      </c>
      <c r="B18" s="211" t="s">
        <v>137</v>
      </c>
      <c r="C18" s="119">
        <v>224035.87</v>
      </c>
      <c r="D18" s="119">
        <v>224035.87</v>
      </c>
      <c r="E18" s="119">
        <v>224035.87</v>
      </c>
      <c r="F18" s="119">
        <v>224035.87</v>
      </c>
      <c r="G18" s="119"/>
      <c r="H18" s="119"/>
      <c r="I18" s="119"/>
      <c r="J18" s="119"/>
      <c r="K18" s="119"/>
      <c r="L18" s="119"/>
      <c r="M18" s="119"/>
    </row>
    <row r="19" ht="18.75" customHeight="1" spans="1:13">
      <c r="A19" s="211" t="s">
        <v>138</v>
      </c>
      <c r="B19" s="211" t="s">
        <v>139</v>
      </c>
      <c r="C19" s="119">
        <v>93348.28</v>
      </c>
      <c r="D19" s="119">
        <v>93348.28</v>
      </c>
      <c r="E19" s="119">
        <v>93348.28</v>
      </c>
      <c r="F19" s="119">
        <v>93348.28</v>
      </c>
      <c r="G19" s="119"/>
      <c r="H19" s="119"/>
      <c r="I19" s="119"/>
      <c r="J19" s="119"/>
      <c r="K19" s="119"/>
      <c r="L19" s="119"/>
      <c r="M19" s="119"/>
    </row>
    <row r="20" ht="18.75" customHeight="1" spans="1:13">
      <c r="A20" s="211" t="s">
        <v>140</v>
      </c>
      <c r="B20" s="211" t="s">
        <v>141</v>
      </c>
      <c r="C20" s="119">
        <v>7451.12</v>
      </c>
      <c r="D20" s="119">
        <v>7451.12</v>
      </c>
      <c r="E20" s="119">
        <v>7451.12</v>
      </c>
      <c r="F20" s="119">
        <v>7451.12</v>
      </c>
      <c r="G20" s="119"/>
      <c r="H20" s="119"/>
      <c r="I20" s="119"/>
      <c r="J20" s="119"/>
      <c r="K20" s="119"/>
      <c r="L20" s="119"/>
      <c r="M20" s="119"/>
    </row>
    <row r="21" ht="18.75" customHeight="1" spans="1:13">
      <c r="A21" s="209" t="s">
        <v>142</v>
      </c>
      <c r="B21" s="209" t="s">
        <v>143</v>
      </c>
      <c r="C21" s="119">
        <v>3034000</v>
      </c>
      <c r="D21" s="119">
        <v>3034000</v>
      </c>
      <c r="E21" s="119"/>
      <c r="F21" s="119"/>
      <c r="G21" s="119"/>
      <c r="H21" s="119">
        <v>3034000</v>
      </c>
      <c r="I21" s="119"/>
      <c r="J21" s="119"/>
      <c r="K21" s="119"/>
      <c r="L21" s="119"/>
      <c r="M21" s="119"/>
    </row>
    <row r="22" ht="18.75" customHeight="1" spans="1:13">
      <c r="A22" s="210" t="s">
        <v>144</v>
      </c>
      <c r="B22" s="210" t="s">
        <v>145</v>
      </c>
      <c r="C22" s="119">
        <v>3034000</v>
      </c>
      <c r="D22" s="119">
        <v>3034000</v>
      </c>
      <c r="E22" s="119"/>
      <c r="F22" s="119"/>
      <c r="G22" s="119"/>
      <c r="H22" s="119">
        <v>3034000</v>
      </c>
      <c r="I22" s="119"/>
      <c r="J22" s="119"/>
      <c r="K22" s="119"/>
      <c r="L22" s="119"/>
      <c r="M22" s="119"/>
    </row>
    <row r="23" ht="18.75" customHeight="1" spans="1:13">
      <c r="A23" s="211" t="s">
        <v>146</v>
      </c>
      <c r="B23" s="211" t="s">
        <v>147</v>
      </c>
      <c r="C23" s="119">
        <v>3034000</v>
      </c>
      <c r="D23" s="119">
        <v>3034000</v>
      </c>
      <c r="E23" s="119"/>
      <c r="F23" s="119"/>
      <c r="G23" s="119"/>
      <c r="H23" s="119">
        <v>3034000</v>
      </c>
      <c r="I23" s="119"/>
      <c r="J23" s="119"/>
      <c r="K23" s="119"/>
      <c r="L23" s="119"/>
      <c r="M23" s="119"/>
    </row>
    <row r="24" ht="18.75" customHeight="1" spans="1:13">
      <c r="A24" s="209" t="s">
        <v>148</v>
      </c>
      <c r="B24" s="209" t="s">
        <v>149</v>
      </c>
      <c r="C24" s="119">
        <v>287964.84</v>
      </c>
      <c r="D24" s="119">
        <v>287964.84</v>
      </c>
      <c r="E24" s="119">
        <v>287964.84</v>
      </c>
      <c r="F24" s="119">
        <v>287964.84</v>
      </c>
      <c r="G24" s="119"/>
      <c r="H24" s="119"/>
      <c r="I24" s="119"/>
      <c r="J24" s="119"/>
      <c r="K24" s="119"/>
      <c r="L24" s="119"/>
      <c r="M24" s="119"/>
    </row>
    <row r="25" ht="18.75" customHeight="1" spans="1:13">
      <c r="A25" s="210" t="s">
        <v>150</v>
      </c>
      <c r="B25" s="210" t="s">
        <v>151</v>
      </c>
      <c r="C25" s="119">
        <v>287964.84</v>
      </c>
      <c r="D25" s="119">
        <v>287964.84</v>
      </c>
      <c r="E25" s="119">
        <v>287964.84</v>
      </c>
      <c r="F25" s="119">
        <v>287964.84</v>
      </c>
      <c r="G25" s="119"/>
      <c r="H25" s="119"/>
      <c r="I25" s="119"/>
      <c r="J25" s="119"/>
      <c r="K25" s="119"/>
      <c r="L25" s="119"/>
      <c r="M25" s="119"/>
    </row>
    <row r="26" ht="18.75" customHeight="1" spans="1:13">
      <c r="A26" s="211" t="s">
        <v>152</v>
      </c>
      <c r="B26" s="211" t="s">
        <v>153</v>
      </c>
      <c r="C26" s="119">
        <v>287964.84</v>
      </c>
      <c r="D26" s="119">
        <v>287964.84</v>
      </c>
      <c r="E26" s="119">
        <v>287964.84</v>
      </c>
      <c r="F26" s="119">
        <v>287964.84</v>
      </c>
      <c r="G26" s="119"/>
      <c r="H26" s="119"/>
      <c r="I26" s="119"/>
      <c r="J26" s="119"/>
      <c r="K26" s="119"/>
      <c r="L26" s="119"/>
      <c r="M26" s="119"/>
    </row>
    <row r="27" ht="18.75" customHeight="1" spans="1:13">
      <c r="A27" s="212" t="s">
        <v>79</v>
      </c>
      <c r="B27" s="212"/>
      <c r="C27" s="116">
        <v>7661912.24</v>
      </c>
      <c r="D27" s="116">
        <v>7661912.24</v>
      </c>
      <c r="E27" s="116">
        <v>4477912.24</v>
      </c>
      <c r="F27" s="116">
        <v>4139287.15</v>
      </c>
      <c r="G27" s="116">
        <v>338625.09</v>
      </c>
      <c r="H27" s="116">
        <v>3184000</v>
      </c>
      <c r="I27" s="116"/>
      <c r="J27" s="116"/>
      <c r="K27" s="116"/>
      <c r="L27" s="116"/>
      <c r="M27" s="116"/>
    </row>
  </sheetData>
  <sheetProtection formatCells="0" formatColumns="0" formatRows="0" insertRows="0" insertColumns="0" insertHyperlinks="0" deleteColumns="0" deleteRows="0" sort="0" autoFilter="0" pivotTables="0"/>
  <mergeCells count="15">
    <mergeCell ref="A2:M2"/>
    <mergeCell ref="A3:F3"/>
    <mergeCell ref="A4:B4"/>
    <mergeCell ref="D4:H4"/>
    <mergeCell ref="I4:M4"/>
    <mergeCell ref="E5:G5"/>
    <mergeCell ref="J5:L5"/>
    <mergeCell ref="A27:B27"/>
    <mergeCell ref="A5:A6"/>
    <mergeCell ref="B5:B6"/>
    <mergeCell ref="C4:C6"/>
    <mergeCell ref="D5:D6"/>
    <mergeCell ref="H5:H6"/>
    <mergeCell ref="I5:I6"/>
    <mergeCell ref="M5:M6"/>
  </mergeCells>
  <printOptions horizontalCentered="1"/>
  <pageMargins left="0.393700787401575" right="0.393700787401575" top="0.511811023622047" bottom="0.511811023622047" header="0.31496062992126" footer="0.31496062992126"/>
  <pageSetup paperSize="9" scale="6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F15"/>
  <sheetViews>
    <sheetView showZeros="0" view="pageBreakPreview" zoomScaleNormal="100" workbookViewId="0">
      <pane xSplit="1" ySplit="6" topLeftCell="B15" activePane="bottomRight" state="frozen"/>
      <selection/>
      <selection pane="topRight"/>
      <selection pane="bottomLeft"/>
      <selection pane="bottomRight" activeCell="B15" sqref="B15"/>
    </sheetView>
  </sheetViews>
  <sheetFormatPr defaultColWidth="9" defaultRowHeight="14.25" outlineLevelCol="5"/>
  <cols>
    <col min="1" max="2" width="27.4285714285714" style="185" customWidth="1"/>
    <col min="3" max="3" width="17.2857142857143" style="186" customWidth="1"/>
    <col min="4" max="5" width="26.2857142857143" style="187" customWidth="1"/>
    <col min="6" max="6" width="18.7142857142857" style="187" customWidth="1"/>
    <col min="7" max="16384" width="9" style="66"/>
  </cols>
  <sheetData>
    <row r="1" ht="12" customHeight="1" spans="1:6">
      <c r="A1" s="188"/>
      <c r="B1" s="188"/>
      <c r="C1" s="102"/>
      <c r="D1" s="66"/>
      <c r="E1" s="66"/>
      <c r="F1" s="189"/>
    </row>
    <row r="2" ht="25.5" customHeight="1" spans="1:6">
      <c r="A2" s="190" t="s">
        <v>8</v>
      </c>
      <c r="B2" s="190"/>
      <c r="C2" s="190"/>
      <c r="D2" s="190"/>
      <c r="E2" s="191"/>
      <c r="F2" s="191"/>
    </row>
    <row r="3" ht="15.75" customHeight="1" spans="1:6">
      <c r="A3" s="192" t="str">
        <f>"单位名称："&amp;封面!$A$2</f>
        <v>单位名称：永平县人力资源和社会保障局</v>
      </c>
      <c r="B3" s="188"/>
      <c r="C3" s="102"/>
      <c r="D3" s="66"/>
      <c r="E3" s="66"/>
      <c r="F3" s="193" t="s">
        <v>21</v>
      </c>
    </row>
    <row r="4" s="183" customFormat="1" ht="19.5" customHeight="1" spans="1:6">
      <c r="A4" s="194" t="s">
        <v>210</v>
      </c>
      <c r="B4" s="195" t="s">
        <v>211</v>
      </c>
      <c r="C4" s="196" t="s">
        <v>212</v>
      </c>
      <c r="D4" s="197"/>
      <c r="E4" s="198"/>
      <c r="F4" s="195" t="s">
        <v>213</v>
      </c>
    </row>
    <row r="5" s="183" customFormat="1" ht="19.5" customHeight="1" spans="1:6">
      <c r="A5" s="199"/>
      <c r="B5" s="200"/>
      <c r="C5" s="201" t="s">
        <v>81</v>
      </c>
      <c r="D5" s="201" t="s">
        <v>214</v>
      </c>
      <c r="E5" s="201" t="s">
        <v>215</v>
      </c>
      <c r="F5" s="200"/>
    </row>
    <row r="6" s="183" customFormat="1" ht="15.95" customHeight="1" spans="1:6">
      <c r="A6" s="202" t="s">
        <v>216</v>
      </c>
      <c r="B6" s="202">
        <v>2</v>
      </c>
      <c r="C6" s="203" t="s">
        <v>217</v>
      </c>
      <c r="D6" s="202">
        <v>4</v>
      </c>
      <c r="E6" s="202">
        <v>5</v>
      </c>
      <c r="F6" s="202">
        <v>6</v>
      </c>
    </row>
    <row r="7" ht="29" customHeight="1" spans="1:6">
      <c r="A7" s="204">
        <v>35000</v>
      </c>
      <c r="B7" s="204">
        <v>0</v>
      </c>
      <c r="C7" s="204">
        <f>SUM(D7+E7)</f>
        <v>20000</v>
      </c>
      <c r="D7" s="204">
        <v>0</v>
      </c>
      <c r="E7" s="204">
        <v>20000</v>
      </c>
      <c r="F7" s="204">
        <v>15000</v>
      </c>
    </row>
    <row r="8" ht="27" customHeight="1" spans="1:6">
      <c r="A8" s="205"/>
      <c r="B8" s="205"/>
      <c r="C8" s="206"/>
      <c r="D8" s="205"/>
      <c r="E8" s="205"/>
      <c r="F8" s="205"/>
    </row>
    <row r="15" s="184" customFormat="1" ht="29" customHeight="1" spans="1:6">
      <c r="A15" s="116">
        <v>35000</v>
      </c>
      <c r="B15" s="119"/>
      <c r="C15" s="116">
        <v>20000</v>
      </c>
      <c r="D15" s="119"/>
      <c r="E15" s="119">
        <v>20000</v>
      </c>
      <c r="F15" s="119">
        <v>15000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AD43"/>
  <sheetViews>
    <sheetView showZeros="0" view="pageBreakPreview" zoomScaleNormal="85" workbookViewId="0">
      <pane xSplit="2" ySplit="8" topLeftCell="C28" activePane="bottomRight" state="frozen"/>
      <selection/>
      <selection pane="topRight"/>
      <selection pane="bottomLeft"/>
      <selection pane="bottomRight" activeCell="H26" sqref="H26:H36"/>
    </sheetView>
  </sheetViews>
  <sheetFormatPr defaultColWidth="9.14285714285714" defaultRowHeight="14.25" customHeight="1"/>
  <cols>
    <col min="1" max="1" width="17" style="128" customWidth="1"/>
    <col min="2" max="2" width="14.847619047619" style="128" customWidth="1"/>
    <col min="3" max="3" width="20.7142857142857" style="128" customWidth="1"/>
    <col min="4" max="4" width="15.1428571428571" style="128" customWidth="1"/>
    <col min="5" max="5" width="17" style="128" customWidth="1"/>
    <col min="6" max="8" width="14.2857142857143" style="128" customWidth="1"/>
    <col min="9" max="9" width="13.7142857142857" style="176" customWidth="1"/>
    <col min="10" max="10" width="13.5714285714286" style="176" customWidth="1"/>
    <col min="11" max="11" width="14.5714285714286" style="176" customWidth="1"/>
    <col min="12" max="24" width="12.1428571428571" style="176" customWidth="1"/>
    <col min="25" max="25" width="13.4285714285714" style="176" customWidth="1"/>
    <col min="26" max="30" width="12.1428571428571" style="176" customWidth="1"/>
    <col min="31" max="16384" width="9.14285714285714" style="24"/>
  </cols>
  <sheetData>
    <row r="1" s="66" customFormat="1" ht="12" customHeight="1" spans="1:30">
      <c r="A1" s="177"/>
      <c r="B1" s="177"/>
      <c r="C1" s="177"/>
      <c r="D1" s="177"/>
      <c r="E1" s="177"/>
      <c r="F1" s="177"/>
      <c r="G1" s="177"/>
      <c r="H1" s="177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81"/>
    </row>
    <row r="2" s="66" customFormat="1" ht="39" customHeight="1" spans="1:30">
      <c r="A2" s="55" t="s">
        <v>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</row>
    <row r="3" s="122" customFormat="1" ht="24" customHeight="1" spans="1:30">
      <c r="A3" s="88" t="str">
        <f>"单位名称："&amp;封面!$A$2</f>
        <v>单位名称：永平县人力资源和社会保障局</v>
      </c>
      <c r="B3" s="178"/>
      <c r="C3" s="178"/>
      <c r="D3" s="178"/>
      <c r="E3" s="178"/>
      <c r="F3" s="178"/>
      <c r="G3" s="178"/>
      <c r="H3" s="178"/>
      <c r="Y3" s="71"/>
      <c r="Z3" s="71"/>
      <c r="AA3" s="71"/>
      <c r="AB3" s="71"/>
      <c r="AC3" s="182" t="s">
        <v>21</v>
      </c>
      <c r="AD3" s="182"/>
    </row>
    <row r="4" ht="18" customHeight="1" spans="1:30">
      <c r="A4" s="136" t="s">
        <v>218</v>
      </c>
      <c r="B4" s="136" t="s">
        <v>219</v>
      </c>
      <c r="C4" s="136" t="s">
        <v>220</v>
      </c>
      <c r="D4" s="136" t="s">
        <v>221</v>
      </c>
      <c r="E4" s="136" t="s">
        <v>222</v>
      </c>
      <c r="F4" s="136" t="s">
        <v>223</v>
      </c>
      <c r="G4" s="136" t="s">
        <v>224</v>
      </c>
      <c r="H4" s="72" t="s">
        <v>79</v>
      </c>
      <c r="I4" s="170" t="s">
        <v>80</v>
      </c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2"/>
      <c r="Y4" s="91" t="s">
        <v>67</v>
      </c>
      <c r="Z4" s="104"/>
      <c r="AA4" s="104"/>
      <c r="AB4" s="104"/>
      <c r="AC4" s="104"/>
      <c r="AD4" s="110"/>
    </row>
    <row r="5" ht="18" customHeight="1" spans="1:30">
      <c r="A5" s="136"/>
      <c r="B5" s="136"/>
      <c r="C5" s="136"/>
      <c r="D5" s="136"/>
      <c r="E5" s="136"/>
      <c r="F5" s="136"/>
      <c r="G5" s="136"/>
      <c r="H5" s="179"/>
      <c r="I5" s="90" t="s">
        <v>81</v>
      </c>
      <c r="J5" s="58" t="s">
        <v>82</v>
      </c>
      <c r="K5" s="58"/>
      <c r="L5" s="58"/>
      <c r="M5" s="58"/>
      <c r="N5" s="58"/>
      <c r="O5" s="58"/>
      <c r="P5" s="90" t="s">
        <v>83</v>
      </c>
      <c r="Q5" s="90" t="s">
        <v>84</v>
      </c>
      <c r="R5" s="90" t="s">
        <v>85</v>
      </c>
      <c r="S5" s="58" t="s">
        <v>86</v>
      </c>
      <c r="T5" s="58"/>
      <c r="U5" s="58"/>
      <c r="V5" s="58"/>
      <c r="W5" s="58"/>
      <c r="X5" s="58"/>
      <c r="Y5" s="90" t="s">
        <v>81</v>
      </c>
      <c r="Z5" s="90" t="s">
        <v>82</v>
      </c>
      <c r="AA5" s="90" t="s">
        <v>83</v>
      </c>
      <c r="AB5" s="90" t="s">
        <v>84</v>
      </c>
      <c r="AC5" s="90" t="s">
        <v>85</v>
      </c>
      <c r="AD5" s="90" t="s">
        <v>86</v>
      </c>
    </row>
    <row r="6" ht="18" customHeight="1" spans="1:30">
      <c r="A6" s="136"/>
      <c r="B6" s="136"/>
      <c r="C6" s="136"/>
      <c r="D6" s="136"/>
      <c r="E6" s="136"/>
      <c r="F6" s="136"/>
      <c r="G6" s="136"/>
      <c r="H6" s="179"/>
      <c r="I6" s="92"/>
      <c r="J6" s="58" t="s">
        <v>225</v>
      </c>
      <c r="K6" s="58"/>
      <c r="L6" s="58" t="s">
        <v>226</v>
      </c>
      <c r="M6" s="58" t="s">
        <v>227</v>
      </c>
      <c r="N6" s="58" t="s">
        <v>228</v>
      </c>
      <c r="O6" s="58" t="s">
        <v>229</v>
      </c>
      <c r="P6" s="92"/>
      <c r="Q6" s="92"/>
      <c r="R6" s="92"/>
      <c r="S6" s="90" t="s">
        <v>81</v>
      </c>
      <c r="T6" s="90" t="s">
        <v>87</v>
      </c>
      <c r="U6" s="90" t="s">
        <v>88</v>
      </c>
      <c r="V6" s="90" t="s">
        <v>89</v>
      </c>
      <c r="W6" s="90" t="s">
        <v>90</v>
      </c>
      <c r="X6" s="90" t="s">
        <v>91</v>
      </c>
      <c r="Y6" s="92"/>
      <c r="Z6" s="92"/>
      <c r="AA6" s="92"/>
      <c r="AB6" s="92"/>
      <c r="AC6" s="92"/>
      <c r="AD6" s="92"/>
    </row>
    <row r="7" ht="30" customHeight="1" spans="1:30">
      <c r="A7" s="136"/>
      <c r="B7" s="136"/>
      <c r="C7" s="136"/>
      <c r="D7" s="136"/>
      <c r="E7" s="136"/>
      <c r="F7" s="136"/>
      <c r="G7" s="136"/>
      <c r="H7" s="75"/>
      <c r="I7" s="93"/>
      <c r="J7" s="58" t="s">
        <v>225</v>
      </c>
      <c r="K7" s="58" t="s">
        <v>230</v>
      </c>
      <c r="L7" s="58"/>
      <c r="M7" s="58"/>
      <c r="N7" s="58"/>
      <c r="O7" s="58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</row>
    <row r="8" ht="18" customHeight="1" spans="1:30">
      <c r="A8" s="180" t="s">
        <v>197</v>
      </c>
      <c r="B8" s="180" t="s">
        <v>198</v>
      </c>
      <c r="C8" s="180" t="s">
        <v>231</v>
      </c>
      <c r="D8" s="180" t="s">
        <v>232</v>
      </c>
      <c r="E8" s="180" t="s">
        <v>233</v>
      </c>
      <c r="F8" s="180" t="s">
        <v>202</v>
      </c>
      <c r="G8" s="180" t="s">
        <v>203</v>
      </c>
      <c r="H8" s="180" t="s">
        <v>234</v>
      </c>
      <c r="I8" s="180" t="s">
        <v>235</v>
      </c>
      <c r="J8" s="180" t="s">
        <v>236</v>
      </c>
      <c r="K8" s="180" t="s">
        <v>207</v>
      </c>
      <c r="L8" s="180" t="s">
        <v>208</v>
      </c>
      <c r="M8" s="180" t="s">
        <v>209</v>
      </c>
      <c r="N8" s="180" t="s">
        <v>237</v>
      </c>
      <c r="O8" s="180" t="s">
        <v>238</v>
      </c>
      <c r="P8" s="180" t="s">
        <v>239</v>
      </c>
      <c r="Q8" s="180" t="s">
        <v>240</v>
      </c>
      <c r="R8" s="180" t="s">
        <v>241</v>
      </c>
      <c r="S8" s="180" t="s">
        <v>242</v>
      </c>
      <c r="T8" s="180" t="s">
        <v>243</v>
      </c>
      <c r="U8" s="180" t="s">
        <v>244</v>
      </c>
      <c r="V8" s="180" t="s">
        <v>245</v>
      </c>
      <c r="W8" s="180" t="s">
        <v>246</v>
      </c>
      <c r="X8" s="180" t="s">
        <v>247</v>
      </c>
      <c r="Y8" s="180" t="s">
        <v>248</v>
      </c>
      <c r="Z8" s="180" t="s">
        <v>249</v>
      </c>
      <c r="AA8" s="180" t="s">
        <v>250</v>
      </c>
      <c r="AB8" s="180" t="s">
        <v>251</v>
      </c>
      <c r="AC8" s="180" t="s">
        <v>252</v>
      </c>
      <c r="AD8" s="180" t="s">
        <v>253</v>
      </c>
    </row>
    <row r="9" ht="28" customHeight="1" spans="1:30">
      <c r="A9" s="167" t="s">
        <v>0</v>
      </c>
      <c r="B9" s="167" t="s">
        <v>254</v>
      </c>
      <c r="C9" s="167" t="s">
        <v>255</v>
      </c>
      <c r="D9" s="167" t="s">
        <v>120</v>
      </c>
      <c r="E9" s="167" t="s">
        <v>121</v>
      </c>
      <c r="F9" s="167" t="s">
        <v>256</v>
      </c>
      <c r="G9" s="167" t="s">
        <v>257</v>
      </c>
      <c r="H9" s="173">
        <v>588168</v>
      </c>
      <c r="I9" s="173">
        <v>588168</v>
      </c>
      <c r="J9" s="173">
        <v>588168</v>
      </c>
      <c r="K9" s="173"/>
      <c r="L9" s="173">
        <v>176450.4</v>
      </c>
      <c r="M9" s="173"/>
      <c r="N9" s="173">
        <v>411717.6</v>
      </c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</row>
    <row r="10" ht="28" customHeight="1" spans="1:30">
      <c r="A10" s="167" t="s">
        <v>0</v>
      </c>
      <c r="B10" s="167" t="s">
        <v>254</v>
      </c>
      <c r="C10" s="167" t="s">
        <v>255</v>
      </c>
      <c r="D10" s="167" t="s">
        <v>120</v>
      </c>
      <c r="E10" s="167" t="s">
        <v>121</v>
      </c>
      <c r="F10" s="167" t="s">
        <v>258</v>
      </c>
      <c r="G10" s="167" t="s">
        <v>259</v>
      </c>
      <c r="H10" s="173">
        <v>628548</v>
      </c>
      <c r="I10" s="173">
        <v>628548</v>
      </c>
      <c r="J10" s="173">
        <v>628548</v>
      </c>
      <c r="K10" s="173"/>
      <c r="L10" s="173">
        <v>188564.4</v>
      </c>
      <c r="M10" s="173"/>
      <c r="N10" s="173">
        <v>439983.6</v>
      </c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5"/>
      <c r="AD10" s="175"/>
    </row>
    <row r="11" ht="28" customHeight="1" spans="1:30">
      <c r="A11" s="167" t="s">
        <v>0</v>
      </c>
      <c r="B11" s="167" t="s">
        <v>254</v>
      </c>
      <c r="C11" s="167" t="s">
        <v>255</v>
      </c>
      <c r="D11" s="167" t="s">
        <v>120</v>
      </c>
      <c r="E11" s="167" t="s">
        <v>121</v>
      </c>
      <c r="F11" s="167" t="s">
        <v>260</v>
      </c>
      <c r="G11" s="167" t="s">
        <v>261</v>
      </c>
      <c r="H11" s="173">
        <v>40214</v>
      </c>
      <c r="I11" s="173">
        <v>40214</v>
      </c>
      <c r="J11" s="173">
        <v>40214</v>
      </c>
      <c r="K11" s="173"/>
      <c r="L11" s="173">
        <v>12064.2</v>
      </c>
      <c r="M11" s="173"/>
      <c r="N11" s="173">
        <v>28149.8</v>
      </c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5"/>
      <c r="AD11" s="175"/>
    </row>
    <row r="12" ht="28" customHeight="1" spans="1:30">
      <c r="A12" s="167" t="s">
        <v>0</v>
      </c>
      <c r="B12" s="167" t="s">
        <v>262</v>
      </c>
      <c r="C12" s="167" t="s">
        <v>263</v>
      </c>
      <c r="D12" s="167" t="s">
        <v>120</v>
      </c>
      <c r="E12" s="167" t="s">
        <v>121</v>
      </c>
      <c r="F12" s="167" t="s">
        <v>256</v>
      </c>
      <c r="G12" s="167" t="s">
        <v>257</v>
      </c>
      <c r="H12" s="173">
        <v>790092</v>
      </c>
      <c r="I12" s="173">
        <v>790092</v>
      </c>
      <c r="J12" s="173">
        <v>790092</v>
      </c>
      <c r="K12" s="173"/>
      <c r="L12" s="173">
        <v>237027.6</v>
      </c>
      <c r="M12" s="173"/>
      <c r="N12" s="173">
        <v>553064.4</v>
      </c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5"/>
      <c r="AD12" s="175"/>
    </row>
    <row r="13" ht="28" customHeight="1" spans="1:30">
      <c r="A13" s="167" t="s">
        <v>0</v>
      </c>
      <c r="B13" s="167" t="s">
        <v>262</v>
      </c>
      <c r="C13" s="167" t="s">
        <v>263</v>
      </c>
      <c r="D13" s="167" t="s">
        <v>120</v>
      </c>
      <c r="E13" s="167" t="s">
        <v>121</v>
      </c>
      <c r="F13" s="167" t="s">
        <v>258</v>
      </c>
      <c r="G13" s="167" t="s">
        <v>259</v>
      </c>
      <c r="H13" s="173">
        <v>46308</v>
      </c>
      <c r="I13" s="173">
        <v>46308</v>
      </c>
      <c r="J13" s="173">
        <v>46308</v>
      </c>
      <c r="K13" s="173"/>
      <c r="L13" s="173">
        <v>13892.4</v>
      </c>
      <c r="M13" s="173"/>
      <c r="N13" s="173">
        <v>32415.6</v>
      </c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5"/>
      <c r="AD13" s="175"/>
    </row>
    <row r="14" ht="28" customHeight="1" spans="1:30">
      <c r="A14" s="167" t="s">
        <v>0</v>
      </c>
      <c r="B14" s="167" t="s">
        <v>262</v>
      </c>
      <c r="C14" s="167" t="s">
        <v>263</v>
      </c>
      <c r="D14" s="167" t="s">
        <v>120</v>
      </c>
      <c r="E14" s="167" t="s">
        <v>121</v>
      </c>
      <c r="F14" s="167" t="s">
        <v>264</v>
      </c>
      <c r="G14" s="167" t="s">
        <v>265</v>
      </c>
      <c r="H14" s="173">
        <v>189420</v>
      </c>
      <c r="I14" s="173">
        <v>189420</v>
      </c>
      <c r="J14" s="173">
        <v>189420</v>
      </c>
      <c r="K14" s="173"/>
      <c r="L14" s="173">
        <v>56826</v>
      </c>
      <c r="M14" s="173"/>
      <c r="N14" s="173">
        <v>132594</v>
      </c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5"/>
      <c r="AD14" s="175"/>
    </row>
    <row r="15" ht="28" customHeight="1" spans="1:30">
      <c r="A15" s="167" t="s">
        <v>0</v>
      </c>
      <c r="B15" s="167" t="s">
        <v>262</v>
      </c>
      <c r="C15" s="167" t="s">
        <v>263</v>
      </c>
      <c r="D15" s="167" t="s">
        <v>120</v>
      </c>
      <c r="E15" s="167" t="s">
        <v>121</v>
      </c>
      <c r="F15" s="167" t="s">
        <v>264</v>
      </c>
      <c r="G15" s="167" t="s">
        <v>265</v>
      </c>
      <c r="H15" s="173">
        <v>54641</v>
      </c>
      <c r="I15" s="173">
        <v>54641</v>
      </c>
      <c r="J15" s="173">
        <v>54641</v>
      </c>
      <c r="K15" s="173"/>
      <c r="L15" s="173">
        <v>16392.3</v>
      </c>
      <c r="M15" s="173"/>
      <c r="N15" s="173">
        <v>38248.7</v>
      </c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5"/>
      <c r="AD15" s="175"/>
    </row>
    <row r="16" ht="28" customHeight="1" spans="1:30">
      <c r="A16" s="167" t="s">
        <v>0</v>
      </c>
      <c r="B16" s="167" t="s">
        <v>262</v>
      </c>
      <c r="C16" s="167" t="s">
        <v>263</v>
      </c>
      <c r="D16" s="167" t="s">
        <v>120</v>
      </c>
      <c r="E16" s="167" t="s">
        <v>121</v>
      </c>
      <c r="F16" s="167" t="s">
        <v>264</v>
      </c>
      <c r="G16" s="167" t="s">
        <v>265</v>
      </c>
      <c r="H16" s="173">
        <v>247260</v>
      </c>
      <c r="I16" s="173">
        <v>247260</v>
      </c>
      <c r="J16" s="173">
        <v>247260</v>
      </c>
      <c r="K16" s="173"/>
      <c r="L16" s="173">
        <v>74178</v>
      </c>
      <c r="M16" s="173"/>
      <c r="N16" s="173">
        <v>173082</v>
      </c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5"/>
      <c r="AD16" s="175"/>
    </row>
    <row r="17" ht="28" customHeight="1" spans="1:30">
      <c r="A17" s="167" t="s">
        <v>0</v>
      </c>
      <c r="B17" s="167" t="s">
        <v>262</v>
      </c>
      <c r="C17" s="167" t="s">
        <v>263</v>
      </c>
      <c r="D17" s="167" t="s">
        <v>120</v>
      </c>
      <c r="E17" s="167" t="s">
        <v>121</v>
      </c>
      <c r="F17" s="167" t="s">
        <v>264</v>
      </c>
      <c r="G17" s="167" t="s">
        <v>265</v>
      </c>
      <c r="H17" s="173">
        <v>117996</v>
      </c>
      <c r="I17" s="173">
        <v>117996</v>
      </c>
      <c r="J17" s="173">
        <v>117996</v>
      </c>
      <c r="K17" s="173"/>
      <c r="L17" s="173">
        <v>35398.8</v>
      </c>
      <c r="M17" s="173"/>
      <c r="N17" s="173">
        <v>82597.2</v>
      </c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5"/>
      <c r="AD17" s="175"/>
    </row>
    <row r="18" ht="28" customHeight="1" spans="1:30">
      <c r="A18" s="167" t="s">
        <v>0</v>
      </c>
      <c r="B18" s="167" t="s">
        <v>266</v>
      </c>
      <c r="C18" s="167" t="s">
        <v>267</v>
      </c>
      <c r="D18" s="167" t="s">
        <v>120</v>
      </c>
      <c r="E18" s="167" t="s">
        <v>121</v>
      </c>
      <c r="F18" s="167" t="s">
        <v>268</v>
      </c>
      <c r="G18" s="167" t="s">
        <v>269</v>
      </c>
      <c r="H18" s="173">
        <v>9764.78</v>
      </c>
      <c r="I18" s="173">
        <v>9764.78</v>
      </c>
      <c r="J18" s="173">
        <v>9764.78</v>
      </c>
      <c r="K18" s="173"/>
      <c r="L18" s="173">
        <v>2929.43</v>
      </c>
      <c r="M18" s="173"/>
      <c r="N18" s="173">
        <v>6835.35</v>
      </c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5"/>
      <c r="AD18" s="175"/>
    </row>
    <row r="19" ht="28" customHeight="1" spans="1:30">
      <c r="A19" s="167" t="s">
        <v>0</v>
      </c>
      <c r="B19" s="167" t="s">
        <v>266</v>
      </c>
      <c r="C19" s="167" t="s">
        <v>267</v>
      </c>
      <c r="D19" s="167" t="s">
        <v>128</v>
      </c>
      <c r="E19" s="167" t="s">
        <v>129</v>
      </c>
      <c r="F19" s="167" t="s">
        <v>270</v>
      </c>
      <c r="G19" s="167" t="s">
        <v>271</v>
      </c>
      <c r="H19" s="173">
        <v>397393.12</v>
      </c>
      <c r="I19" s="173">
        <v>397393.12</v>
      </c>
      <c r="J19" s="173">
        <v>397393.12</v>
      </c>
      <c r="K19" s="173"/>
      <c r="L19" s="173">
        <v>119217.94</v>
      </c>
      <c r="M19" s="173"/>
      <c r="N19" s="173">
        <v>278175.18</v>
      </c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5"/>
      <c r="AD19" s="175"/>
    </row>
    <row r="20" ht="28" customHeight="1" spans="1:30">
      <c r="A20" s="167" t="s">
        <v>0</v>
      </c>
      <c r="B20" s="167" t="s">
        <v>266</v>
      </c>
      <c r="C20" s="167" t="s">
        <v>267</v>
      </c>
      <c r="D20" s="167" t="s">
        <v>130</v>
      </c>
      <c r="E20" s="167" t="s">
        <v>131</v>
      </c>
      <c r="F20" s="167" t="s">
        <v>272</v>
      </c>
      <c r="G20" s="167" t="s">
        <v>273</v>
      </c>
      <c r="H20" s="173">
        <v>49674.14</v>
      </c>
      <c r="I20" s="173">
        <v>49674.14</v>
      </c>
      <c r="J20" s="173">
        <v>49674.14</v>
      </c>
      <c r="K20" s="173"/>
      <c r="L20" s="173">
        <v>14902.24</v>
      </c>
      <c r="M20" s="173"/>
      <c r="N20" s="173">
        <v>34771.9</v>
      </c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5"/>
      <c r="AD20" s="175"/>
    </row>
    <row r="21" ht="28" customHeight="1" spans="1:30">
      <c r="A21" s="167" t="s">
        <v>0</v>
      </c>
      <c r="B21" s="167" t="s">
        <v>266</v>
      </c>
      <c r="C21" s="167" t="s">
        <v>267</v>
      </c>
      <c r="D21" s="167" t="s">
        <v>136</v>
      </c>
      <c r="E21" s="167" t="s">
        <v>137</v>
      </c>
      <c r="F21" s="167" t="s">
        <v>274</v>
      </c>
      <c r="G21" s="167" t="s">
        <v>275</v>
      </c>
      <c r="H21" s="173">
        <v>14002.24</v>
      </c>
      <c r="I21" s="173">
        <v>14002.24</v>
      </c>
      <c r="J21" s="173">
        <v>14002.24</v>
      </c>
      <c r="K21" s="173"/>
      <c r="L21" s="173">
        <v>4200.67</v>
      </c>
      <c r="M21" s="173"/>
      <c r="N21" s="173">
        <v>9801.57</v>
      </c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5"/>
      <c r="AD21" s="175"/>
    </row>
    <row r="22" ht="28" customHeight="1" spans="1:30">
      <c r="A22" s="167" t="s">
        <v>0</v>
      </c>
      <c r="B22" s="167" t="s">
        <v>266</v>
      </c>
      <c r="C22" s="167" t="s">
        <v>267</v>
      </c>
      <c r="D22" s="167" t="s">
        <v>136</v>
      </c>
      <c r="E22" s="167" t="s">
        <v>137</v>
      </c>
      <c r="F22" s="167" t="s">
        <v>274</v>
      </c>
      <c r="G22" s="167" t="s">
        <v>275</v>
      </c>
      <c r="H22" s="173">
        <v>210033.63</v>
      </c>
      <c r="I22" s="173">
        <v>210033.63</v>
      </c>
      <c r="J22" s="173">
        <v>210033.63</v>
      </c>
      <c r="K22" s="173"/>
      <c r="L22" s="173">
        <v>63010.09</v>
      </c>
      <c r="M22" s="173"/>
      <c r="N22" s="173">
        <v>147023.54</v>
      </c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5"/>
      <c r="AD22" s="175"/>
    </row>
    <row r="23" ht="28" customHeight="1" spans="1:30">
      <c r="A23" s="167" t="s">
        <v>0</v>
      </c>
      <c r="B23" s="167" t="s">
        <v>266</v>
      </c>
      <c r="C23" s="167" t="s">
        <v>267</v>
      </c>
      <c r="D23" s="167" t="s">
        <v>138</v>
      </c>
      <c r="E23" s="167" t="s">
        <v>139</v>
      </c>
      <c r="F23" s="167" t="s">
        <v>276</v>
      </c>
      <c r="G23" s="167" t="s">
        <v>277</v>
      </c>
      <c r="H23" s="173">
        <v>93348.28</v>
      </c>
      <c r="I23" s="173">
        <v>93348.28</v>
      </c>
      <c r="J23" s="173">
        <v>93348.28</v>
      </c>
      <c r="K23" s="173"/>
      <c r="L23" s="173">
        <v>28004.48</v>
      </c>
      <c r="M23" s="173"/>
      <c r="N23" s="173">
        <v>65343.8</v>
      </c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5"/>
      <c r="AD23" s="175"/>
    </row>
    <row r="24" ht="28" customHeight="1" spans="1:30">
      <c r="A24" s="167" t="s">
        <v>0</v>
      </c>
      <c r="B24" s="167" t="s">
        <v>266</v>
      </c>
      <c r="C24" s="167" t="s">
        <v>267</v>
      </c>
      <c r="D24" s="167" t="s">
        <v>140</v>
      </c>
      <c r="E24" s="167" t="s">
        <v>141</v>
      </c>
      <c r="F24" s="167" t="s">
        <v>268</v>
      </c>
      <c r="G24" s="167" t="s">
        <v>269</v>
      </c>
      <c r="H24" s="173">
        <v>7451.12</v>
      </c>
      <c r="I24" s="173">
        <v>7451.12</v>
      </c>
      <c r="J24" s="173">
        <v>7451.12</v>
      </c>
      <c r="K24" s="173"/>
      <c r="L24" s="173">
        <v>2235.34</v>
      </c>
      <c r="M24" s="173"/>
      <c r="N24" s="173">
        <v>5215.78</v>
      </c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5"/>
      <c r="AD24" s="175"/>
    </row>
    <row r="25" ht="28" customHeight="1" spans="1:30">
      <c r="A25" s="167" t="s">
        <v>0</v>
      </c>
      <c r="B25" s="167" t="s">
        <v>278</v>
      </c>
      <c r="C25" s="167" t="s">
        <v>153</v>
      </c>
      <c r="D25" s="167" t="s">
        <v>152</v>
      </c>
      <c r="E25" s="167" t="s">
        <v>153</v>
      </c>
      <c r="F25" s="167" t="s">
        <v>279</v>
      </c>
      <c r="G25" s="167" t="s">
        <v>153</v>
      </c>
      <c r="H25" s="173">
        <v>287964.84</v>
      </c>
      <c r="I25" s="173">
        <v>287964.84</v>
      </c>
      <c r="J25" s="173">
        <v>287964.84</v>
      </c>
      <c r="K25" s="173"/>
      <c r="L25" s="173">
        <v>86389.45</v>
      </c>
      <c r="M25" s="173"/>
      <c r="N25" s="173">
        <v>201575.39</v>
      </c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5"/>
      <c r="AD25" s="175"/>
    </row>
    <row r="26" ht="28" customHeight="1" spans="1:30">
      <c r="A26" s="167" t="s">
        <v>0</v>
      </c>
      <c r="B26" s="167" t="s">
        <v>280</v>
      </c>
      <c r="C26" s="167" t="s">
        <v>281</v>
      </c>
      <c r="D26" s="167" t="s">
        <v>120</v>
      </c>
      <c r="E26" s="167" t="s">
        <v>121</v>
      </c>
      <c r="F26" s="167" t="s">
        <v>282</v>
      </c>
      <c r="G26" s="167" t="s">
        <v>283</v>
      </c>
      <c r="H26" s="173">
        <v>6300</v>
      </c>
      <c r="I26" s="173">
        <v>6300</v>
      </c>
      <c r="J26" s="173">
        <v>6300</v>
      </c>
      <c r="K26" s="173"/>
      <c r="L26" s="173">
        <v>1890</v>
      </c>
      <c r="M26" s="173"/>
      <c r="N26" s="173">
        <v>4410</v>
      </c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5"/>
      <c r="AD26" s="175"/>
    </row>
    <row r="27" ht="28" customHeight="1" spans="1:30">
      <c r="A27" s="167" t="s">
        <v>0</v>
      </c>
      <c r="B27" s="167" t="s">
        <v>280</v>
      </c>
      <c r="C27" s="167" t="s">
        <v>281</v>
      </c>
      <c r="D27" s="167" t="s">
        <v>120</v>
      </c>
      <c r="E27" s="167" t="s">
        <v>121</v>
      </c>
      <c r="F27" s="167" t="s">
        <v>282</v>
      </c>
      <c r="G27" s="167" t="s">
        <v>283</v>
      </c>
      <c r="H27" s="173">
        <v>3700</v>
      </c>
      <c r="I27" s="173">
        <v>3700</v>
      </c>
      <c r="J27" s="173">
        <v>3700</v>
      </c>
      <c r="K27" s="173"/>
      <c r="L27" s="173">
        <v>1110</v>
      </c>
      <c r="M27" s="173"/>
      <c r="N27" s="173">
        <v>2590</v>
      </c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5"/>
      <c r="AD27" s="175"/>
    </row>
    <row r="28" ht="28" customHeight="1" spans="1:30">
      <c r="A28" s="167" t="s">
        <v>0</v>
      </c>
      <c r="B28" s="167" t="s">
        <v>280</v>
      </c>
      <c r="C28" s="167" t="s">
        <v>281</v>
      </c>
      <c r="D28" s="167" t="s">
        <v>120</v>
      </c>
      <c r="E28" s="167" t="s">
        <v>121</v>
      </c>
      <c r="F28" s="167" t="s">
        <v>282</v>
      </c>
      <c r="G28" s="167" t="s">
        <v>283</v>
      </c>
      <c r="H28" s="173">
        <v>10000</v>
      </c>
      <c r="I28" s="173">
        <v>10000</v>
      </c>
      <c r="J28" s="173">
        <v>10000</v>
      </c>
      <c r="K28" s="173"/>
      <c r="L28" s="173">
        <v>3000</v>
      </c>
      <c r="M28" s="173"/>
      <c r="N28" s="173">
        <v>7000</v>
      </c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5"/>
      <c r="AD28" s="175"/>
    </row>
    <row r="29" ht="28" customHeight="1" spans="1:30">
      <c r="A29" s="167" t="s">
        <v>0</v>
      </c>
      <c r="B29" s="167" t="s">
        <v>284</v>
      </c>
      <c r="C29" s="167" t="s">
        <v>285</v>
      </c>
      <c r="D29" s="167" t="s">
        <v>120</v>
      </c>
      <c r="E29" s="167" t="s">
        <v>121</v>
      </c>
      <c r="F29" s="167" t="s">
        <v>286</v>
      </c>
      <c r="G29" s="167" t="s">
        <v>287</v>
      </c>
      <c r="H29" s="173">
        <v>96600</v>
      </c>
      <c r="I29" s="173">
        <v>96600</v>
      </c>
      <c r="J29" s="173">
        <v>96600</v>
      </c>
      <c r="K29" s="173"/>
      <c r="L29" s="173">
        <v>28980</v>
      </c>
      <c r="M29" s="173"/>
      <c r="N29" s="173">
        <v>67620</v>
      </c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5"/>
      <c r="AD29" s="175"/>
    </row>
    <row r="30" ht="28" customHeight="1" spans="1:30">
      <c r="A30" s="167" t="s">
        <v>0</v>
      </c>
      <c r="B30" s="167" t="s">
        <v>288</v>
      </c>
      <c r="C30" s="167" t="s">
        <v>289</v>
      </c>
      <c r="D30" s="167" t="s">
        <v>120</v>
      </c>
      <c r="E30" s="167" t="s">
        <v>121</v>
      </c>
      <c r="F30" s="167" t="s">
        <v>290</v>
      </c>
      <c r="G30" s="167" t="s">
        <v>291</v>
      </c>
      <c r="H30" s="173">
        <v>13200</v>
      </c>
      <c r="I30" s="173">
        <v>13200</v>
      </c>
      <c r="J30" s="173">
        <v>13200</v>
      </c>
      <c r="K30" s="173"/>
      <c r="L30" s="173">
        <v>3960</v>
      </c>
      <c r="M30" s="173"/>
      <c r="N30" s="173">
        <v>9240</v>
      </c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5"/>
      <c r="AD30" s="175"/>
    </row>
    <row r="31" ht="28" customHeight="1" spans="1:30">
      <c r="A31" s="167" t="s">
        <v>0</v>
      </c>
      <c r="B31" s="167" t="s">
        <v>288</v>
      </c>
      <c r="C31" s="167" t="s">
        <v>289</v>
      </c>
      <c r="D31" s="167" t="s">
        <v>120</v>
      </c>
      <c r="E31" s="167" t="s">
        <v>121</v>
      </c>
      <c r="F31" s="167" t="s">
        <v>290</v>
      </c>
      <c r="G31" s="167" t="s">
        <v>291</v>
      </c>
      <c r="H31" s="173">
        <v>57500</v>
      </c>
      <c r="I31" s="173">
        <v>57500</v>
      </c>
      <c r="J31" s="173">
        <v>57500</v>
      </c>
      <c r="K31" s="173"/>
      <c r="L31" s="173">
        <v>17250</v>
      </c>
      <c r="M31" s="173"/>
      <c r="N31" s="173">
        <v>40250</v>
      </c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5"/>
      <c r="AD31" s="175"/>
    </row>
    <row r="32" ht="28" customHeight="1" spans="1:30">
      <c r="A32" s="167" t="s">
        <v>0</v>
      </c>
      <c r="B32" s="167" t="s">
        <v>288</v>
      </c>
      <c r="C32" s="167" t="s">
        <v>289</v>
      </c>
      <c r="D32" s="167" t="s">
        <v>120</v>
      </c>
      <c r="E32" s="167" t="s">
        <v>121</v>
      </c>
      <c r="F32" s="167" t="s">
        <v>292</v>
      </c>
      <c r="G32" s="167" t="s">
        <v>293</v>
      </c>
      <c r="H32" s="173">
        <v>1800</v>
      </c>
      <c r="I32" s="173">
        <v>1800</v>
      </c>
      <c r="J32" s="173">
        <v>1800</v>
      </c>
      <c r="K32" s="173"/>
      <c r="L32" s="173">
        <v>540</v>
      </c>
      <c r="M32" s="173"/>
      <c r="N32" s="173">
        <v>1260</v>
      </c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5"/>
      <c r="AD32" s="175"/>
    </row>
    <row r="33" ht="28" customHeight="1" spans="1:30">
      <c r="A33" s="167" t="s">
        <v>0</v>
      </c>
      <c r="B33" s="167" t="s">
        <v>288</v>
      </c>
      <c r="C33" s="167" t="s">
        <v>289</v>
      </c>
      <c r="D33" s="167" t="s">
        <v>120</v>
      </c>
      <c r="E33" s="167" t="s">
        <v>121</v>
      </c>
      <c r="F33" s="167" t="s">
        <v>294</v>
      </c>
      <c r="G33" s="167" t="s">
        <v>295</v>
      </c>
      <c r="H33" s="173">
        <v>15000</v>
      </c>
      <c r="I33" s="173">
        <v>15000</v>
      </c>
      <c r="J33" s="173">
        <v>15000</v>
      </c>
      <c r="K33" s="173"/>
      <c r="L33" s="173">
        <v>4500</v>
      </c>
      <c r="M33" s="173"/>
      <c r="N33" s="173">
        <v>10500</v>
      </c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5"/>
      <c r="AD33" s="175"/>
    </row>
    <row r="34" ht="28" customHeight="1" spans="1:30">
      <c r="A34" s="167" t="s">
        <v>0</v>
      </c>
      <c r="B34" s="167" t="s">
        <v>288</v>
      </c>
      <c r="C34" s="167" t="s">
        <v>289</v>
      </c>
      <c r="D34" s="167" t="s">
        <v>120</v>
      </c>
      <c r="E34" s="167" t="s">
        <v>121</v>
      </c>
      <c r="F34" s="167" t="s">
        <v>296</v>
      </c>
      <c r="G34" s="167" t="s">
        <v>297</v>
      </c>
      <c r="H34" s="173">
        <v>1500</v>
      </c>
      <c r="I34" s="173">
        <v>1500</v>
      </c>
      <c r="J34" s="173">
        <v>1500</v>
      </c>
      <c r="K34" s="173"/>
      <c r="L34" s="173">
        <v>450</v>
      </c>
      <c r="M34" s="173"/>
      <c r="N34" s="173">
        <v>1050</v>
      </c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5"/>
      <c r="AD34" s="175"/>
    </row>
    <row r="35" ht="28" customHeight="1" spans="1:30">
      <c r="A35" s="167" t="s">
        <v>0</v>
      </c>
      <c r="B35" s="167" t="s">
        <v>288</v>
      </c>
      <c r="C35" s="167" t="s">
        <v>289</v>
      </c>
      <c r="D35" s="167" t="s">
        <v>120</v>
      </c>
      <c r="E35" s="167" t="s">
        <v>121</v>
      </c>
      <c r="F35" s="167" t="s">
        <v>298</v>
      </c>
      <c r="G35" s="167" t="s">
        <v>299</v>
      </c>
      <c r="H35" s="173">
        <v>5000</v>
      </c>
      <c r="I35" s="173">
        <v>5000</v>
      </c>
      <c r="J35" s="173">
        <v>5000</v>
      </c>
      <c r="K35" s="173"/>
      <c r="L35" s="173">
        <v>1500</v>
      </c>
      <c r="M35" s="173"/>
      <c r="N35" s="173">
        <v>3500</v>
      </c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5"/>
      <c r="AD35" s="175"/>
    </row>
    <row r="36" ht="28" customHeight="1" spans="1:30">
      <c r="A36" s="167" t="s">
        <v>0</v>
      </c>
      <c r="B36" s="167" t="s">
        <v>288</v>
      </c>
      <c r="C36" s="167" t="s">
        <v>289</v>
      </c>
      <c r="D36" s="167" t="s">
        <v>120</v>
      </c>
      <c r="E36" s="167" t="s">
        <v>121</v>
      </c>
      <c r="F36" s="167" t="s">
        <v>300</v>
      </c>
      <c r="G36" s="167" t="s">
        <v>301</v>
      </c>
      <c r="H36" s="173">
        <v>6000</v>
      </c>
      <c r="I36" s="173">
        <v>6000</v>
      </c>
      <c r="J36" s="173">
        <v>6000</v>
      </c>
      <c r="K36" s="173"/>
      <c r="L36" s="173">
        <v>1800</v>
      </c>
      <c r="M36" s="173"/>
      <c r="N36" s="173">
        <v>4200</v>
      </c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5"/>
      <c r="AD36" s="175"/>
    </row>
    <row r="37" ht="39" customHeight="1" spans="1:30">
      <c r="A37" s="167" t="s">
        <v>0</v>
      </c>
      <c r="B37" s="167" t="s">
        <v>302</v>
      </c>
      <c r="C37" s="167" t="s">
        <v>303</v>
      </c>
      <c r="D37" s="167" t="s">
        <v>124</v>
      </c>
      <c r="E37" s="167" t="s">
        <v>125</v>
      </c>
      <c r="F37" s="167" t="s">
        <v>304</v>
      </c>
      <c r="G37" s="167" t="s">
        <v>305</v>
      </c>
      <c r="H37" s="173">
        <v>211008</v>
      </c>
      <c r="I37" s="173">
        <v>211008</v>
      </c>
      <c r="J37" s="173">
        <v>211008</v>
      </c>
      <c r="K37" s="173"/>
      <c r="L37" s="173">
        <v>63302.4</v>
      </c>
      <c r="M37" s="173"/>
      <c r="N37" s="173">
        <v>147705.6</v>
      </c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5"/>
      <c r="AD37" s="175"/>
    </row>
    <row r="38" ht="28" customHeight="1" spans="1:30">
      <c r="A38" s="167" t="s">
        <v>0</v>
      </c>
      <c r="B38" s="167" t="s">
        <v>306</v>
      </c>
      <c r="C38" s="167" t="s">
        <v>307</v>
      </c>
      <c r="D38" s="167" t="s">
        <v>120</v>
      </c>
      <c r="E38" s="167" t="s">
        <v>121</v>
      </c>
      <c r="F38" s="167" t="s">
        <v>260</v>
      </c>
      <c r="G38" s="167" t="s">
        <v>261</v>
      </c>
      <c r="H38" s="173">
        <v>66000</v>
      </c>
      <c r="I38" s="173">
        <v>66000</v>
      </c>
      <c r="J38" s="173">
        <v>66000</v>
      </c>
      <c r="K38" s="173"/>
      <c r="L38" s="173">
        <v>19800</v>
      </c>
      <c r="M38" s="173"/>
      <c r="N38" s="173">
        <v>46200</v>
      </c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5"/>
      <c r="AD38" s="175"/>
    </row>
    <row r="39" ht="28" customHeight="1" spans="1:30">
      <c r="A39" s="167" t="s">
        <v>0</v>
      </c>
      <c r="B39" s="167" t="s">
        <v>308</v>
      </c>
      <c r="C39" s="167" t="s">
        <v>309</v>
      </c>
      <c r="D39" s="167" t="s">
        <v>120</v>
      </c>
      <c r="E39" s="167" t="s">
        <v>121</v>
      </c>
      <c r="F39" s="167" t="s">
        <v>310</v>
      </c>
      <c r="G39" s="167" t="s">
        <v>311</v>
      </c>
      <c r="H39" s="173">
        <v>36000</v>
      </c>
      <c r="I39" s="173">
        <v>36000</v>
      </c>
      <c r="J39" s="173">
        <v>36000</v>
      </c>
      <c r="K39" s="173"/>
      <c r="L39" s="173">
        <v>10800</v>
      </c>
      <c r="M39" s="173"/>
      <c r="N39" s="173">
        <v>25200</v>
      </c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5"/>
      <c r="AD39" s="175"/>
    </row>
    <row r="40" ht="28" customHeight="1" spans="1:30">
      <c r="A40" s="167" t="s">
        <v>0</v>
      </c>
      <c r="B40" s="167" t="s">
        <v>312</v>
      </c>
      <c r="C40" s="167" t="s">
        <v>313</v>
      </c>
      <c r="D40" s="167" t="s">
        <v>120</v>
      </c>
      <c r="E40" s="167" t="s">
        <v>121</v>
      </c>
      <c r="F40" s="167" t="s">
        <v>264</v>
      </c>
      <c r="G40" s="167" t="s">
        <v>265</v>
      </c>
      <c r="H40" s="173">
        <v>84000</v>
      </c>
      <c r="I40" s="173">
        <v>84000</v>
      </c>
      <c r="J40" s="173">
        <v>84000</v>
      </c>
      <c r="K40" s="173"/>
      <c r="L40" s="173">
        <v>25200</v>
      </c>
      <c r="M40" s="173"/>
      <c r="N40" s="173">
        <v>58800</v>
      </c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5"/>
      <c r="AD40" s="175"/>
    </row>
    <row r="41" ht="28" customHeight="1" spans="1:30">
      <c r="A41" s="167" t="s">
        <v>0</v>
      </c>
      <c r="B41" s="167" t="s">
        <v>314</v>
      </c>
      <c r="C41" s="167" t="s">
        <v>315</v>
      </c>
      <c r="D41" s="167" t="s">
        <v>120</v>
      </c>
      <c r="E41" s="167" t="s">
        <v>121</v>
      </c>
      <c r="F41" s="167" t="s">
        <v>316</v>
      </c>
      <c r="G41" s="167" t="s">
        <v>315</v>
      </c>
      <c r="H41" s="173">
        <v>23025.09</v>
      </c>
      <c r="I41" s="173">
        <v>23025.09</v>
      </c>
      <c r="J41" s="173">
        <v>23025.09</v>
      </c>
      <c r="K41" s="173"/>
      <c r="L41" s="173">
        <v>6907.53</v>
      </c>
      <c r="M41" s="173"/>
      <c r="N41" s="173">
        <v>16117.56</v>
      </c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5"/>
      <c r="AD41" s="175"/>
    </row>
    <row r="42" ht="28" customHeight="1" spans="1:30">
      <c r="A42" s="167" t="s">
        <v>0</v>
      </c>
      <c r="B42" s="167" t="s">
        <v>317</v>
      </c>
      <c r="C42" s="167" t="s">
        <v>318</v>
      </c>
      <c r="D42" s="167" t="s">
        <v>120</v>
      </c>
      <c r="E42" s="167" t="s">
        <v>121</v>
      </c>
      <c r="F42" s="167" t="s">
        <v>319</v>
      </c>
      <c r="G42" s="167" t="s">
        <v>320</v>
      </c>
      <c r="H42" s="173">
        <v>69000</v>
      </c>
      <c r="I42" s="173">
        <v>69000</v>
      </c>
      <c r="J42" s="173">
        <v>69000</v>
      </c>
      <c r="K42" s="173"/>
      <c r="L42" s="173">
        <v>20700</v>
      </c>
      <c r="M42" s="173"/>
      <c r="N42" s="173">
        <v>48300</v>
      </c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5"/>
      <c r="AD42" s="175"/>
    </row>
    <row r="43" ht="18" customHeight="1" spans="1:30">
      <c r="A43" s="169" t="s">
        <v>79</v>
      </c>
      <c r="B43" s="169"/>
      <c r="C43" s="169"/>
      <c r="D43" s="169"/>
      <c r="E43" s="169"/>
      <c r="F43" s="169"/>
      <c r="G43" s="169"/>
      <c r="H43" s="174">
        <v>4477912.24</v>
      </c>
      <c r="I43" s="174">
        <v>4477912.24</v>
      </c>
      <c r="J43" s="174">
        <v>4477912.24</v>
      </c>
      <c r="K43" s="174"/>
      <c r="L43" s="174">
        <v>1343373.67</v>
      </c>
      <c r="M43" s="174"/>
      <c r="N43" s="174">
        <v>3134538.57</v>
      </c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</row>
  </sheetData>
  <sheetProtection formatCells="0" formatColumns="0" formatRows="0" insertRows="0" insertColumns="0" insertHyperlinks="0" deleteColumns="0" deleteRows="0" sort="0" autoFilter="0" pivotTables="0"/>
  <mergeCells count="37">
    <mergeCell ref="A2:AD2"/>
    <mergeCell ref="A3:J3"/>
    <mergeCell ref="AC3:AD3"/>
    <mergeCell ref="I4:X4"/>
    <mergeCell ref="Y4:AD4"/>
    <mergeCell ref="J5:O5"/>
    <mergeCell ref="S5:X5"/>
    <mergeCell ref="J6:K6"/>
    <mergeCell ref="A43:G43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5:P7"/>
    <mergeCell ref="Q5:Q7"/>
    <mergeCell ref="R5:R7"/>
    <mergeCell ref="S6:S7"/>
    <mergeCell ref="T6:T7"/>
    <mergeCell ref="U6:U7"/>
    <mergeCell ref="V6:V7"/>
    <mergeCell ref="W6:W7"/>
    <mergeCell ref="X6:X7"/>
    <mergeCell ref="Y5:Y7"/>
    <mergeCell ref="Z5:Z7"/>
    <mergeCell ref="AA5:AA7"/>
    <mergeCell ref="AB5:AB7"/>
    <mergeCell ref="AC5:AC7"/>
    <mergeCell ref="AD5:AD7"/>
  </mergeCells>
  <printOptions horizontalCentered="1"/>
  <pageMargins left="0.393700787401575" right="0.393700787401575" top="0.511811023622047" bottom="0.511811023622047" header="0.31496062992126" footer="0.31496062992126"/>
  <pageSetup paperSize="9" scale="3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表一 部门财务收支预算总表</vt:lpstr>
      <vt:lpstr>表二 部门收入预算表</vt:lpstr>
      <vt:lpstr>表三 部门支出预算表</vt:lpstr>
      <vt:lpstr>表四 财政拨款收支预算总表</vt:lpstr>
      <vt:lpstr>表五 一般公共预算支出预算表（按功能科目分类）</vt:lpstr>
      <vt:lpstr>表六 一般公共预算“三公”经费支出预算表03</vt:lpstr>
      <vt:lpstr>表七 部门基本支出预算表（人员类、运转类公用经费项目）</vt:lpstr>
      <vt:lpstr>表八 部门项目支出预算表（其他运转类、特定目标类项目）</vt:lpstr>
      <vt:lpstr>表九 项目支出绩效目标表（本次下达）</vt:lpstr>
      <vt:lpstr>表十 项目支出绩效目标表（另文下达）</vt:lpstr>
      <vt:lpstr>表十一 政府性基金预算支出预算表</vt:lpstr>
      <vt:lpstr>表十二 部门政府采购预算表</vt:lpstr>
      <vt:lpstr>表十三 部门政府购买服务预算表</vt:lpstr>
      <vt:lpstr>表十四 对下转移支付预算表</vt:lpstr>
      <vt:lpstr>表十五 对下转移支付绩效目标表</vt:lpstr>
      <vt:lpstr>表十六 新增资产配置表</vt:lpstr>
      <vt:lpstr>表十七 上级补助项目支出预算表</vt:lpstr>
      <vt:lpstr>表十八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2020-01-11T06:24:00Z</dcterms:created>
  <cp:lastPrinted>2025-02-10T10:43:00Z</cp:lastPrinted>
  <dcterms:modified xsi:type="dcterms:W3CDTF">2025-04-23T12:17:07Z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CA2C558E09244091A5558473F32D6F8F</vt:lpwstr>
  </property>
</Properties>
</file>